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10"/>
  <workbookPr defaultThemeVersion="124226"/>
  <mc:AlternateContent xmlns:mc="http://schemas.openxmlformats.org/markup-compatibility/2006">
    <mc:Choice Requires="x15">
      <x15ac:absPath xmlns:x15ac="http://schemas.microsoft.com/office/spreadsheetml/2010/11/ac" url="D:\Riana (1)\2020 ISO\"/>
    </mc:Choice>
  </mc:AlternateContent>
  <xr:revisionPtr revIDLastSave="0" documentId="11_7E1498275CB19BA889423F326E780CF37E0F8A46" xr6:coauthVersionLast="47" xr6:coauthVersionMax="47" xr10:uidLastSave="{00000000-0000-0000-0000-000000000000}"/>
  <bookViews>
    <workbookView xWindow="120" yWindow="120" windowWidth="11880" windowHeight="5510" xr2:uid="{00000000-000D-0000-FFFF-FFFF00000000}"/>
  </bookViews>
  <sheets>
    <sheet name="Service Providers"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 r="H131" i="1" l="1"/>
  <c r="H130" i="1"/>
  <c r="H129" i="1"/>
  <c r="H126" i="1"/>
  <c r="H124" i="1"/>
  <c r="H123" i="1"/>
  <c r="H122" i="1"/>
  <c r="H121" i="1"/>
  <c r="H120" i="1"/>
  <c r="H118" i="1"/>
  <c r="H116" i="1"/>
  <c r="H115" i="1"/>
  <c r="H114" i="1"/>
  <c r="H113" i="1"/>
  <c r="H112" i="1"/>
  <c r="H110" i="1"/>
  <c r="H109" i="1"/>
  <c r="H107" i="1"/>
  <c r="H106" i="1"/>
  <c r="H105" i="1"/>
  <c r="H104" i="1"/>
  <c r="H102" i="1"/>
  <c r="H101" i="1"/>
  <c r="H100" i="1"/>
  <c r="H99" i="1"/>
  <c r="H98" i="1"/>
  <c r="H95" i="1"/>
  <c r="H94" i="1"/>
  <c r="H93" i="1"/>
  <c r="H92" i="1"/>
  <c r="H90" i="1"/>
  <c r="H88" i="1"/>
  <c r="H86" i="1"/>
  <c r="H85" i="1"/>
  <c r="H84" i="1"/>
  <c r="H82" i="1"/>
  <c r="H81" i="1"/>
  <c r="H80" i="1"/>
  <c r="H78" i="1"/>
  <c r="H77" i="1"/>
  <c r="H76" i="1"/>
  <c r="H75" i="1"/>
  <c r="H73" i="1"/>
  <c r="H72" i="1"/>
  <c r="H71" i="1"/>
  <c r="H69" i="1"/>
  <c r="H68" i="1"/>
  <c r="H66" i="1"/>
  <c r="H65" i="1"/>
  <c r="H64" i="1"/>
  <c r="H62" i="1"/>
  <c r="H60" i="1"/>
  <c r="H59" i="1"/>
  <c r="H58" i="1"/>
  <c r="H55" i="1"/>
  <c r="H54" i="1"/>
  <c r="H53" i="1"/>
  <c r="H52" i="1"/>
  <c r="H51" i="1"/>
  <c r="H50" i="1"/>
  <c r="H49" i="1"/>
  <c r="H48" i="1"/>
  <c r="H47" i="1"/>
  <c r="H46" i="1"/>
  <c r="H45" i="1"/>
  <c r="H44" i="1"/>
  <c r="H42" i="1"/>
  <c r="H41" i="1"/>
  <c r="H30" i="1"/>
  <c r="H31" i="1"/>
  <c r="H32" i="1"/>
  <c r="H33" i="1"/>
  <c r="H34" i="1"/>
  <c r="H35" i="1"/>
  <c r="H36" i="1"/>
  <c r="H37" i="1"/>
  <c r="H38" i="1"/>
  <c r="H39" i="1"/>
  <c r="F132" i="1" l="1"/>
  <c r="H132" i="1" l="1"/>
  <c r="H134" i="1" s="1"/>
</calcChain>
</file>

<file path=xl/sharedStrings.xml><?xml version="1.0" encoding="utf-8"?>
<sst xmlns="http://schemas.openxmlformats.org/spreadsheetml/2006/main" count="213" uniqueCount="213">
  <si>
    <t xml:space="preserve">  </t>
  </si>
  <si>
    <t>SC-QUA-ALL-F-155  - Global Supplier Self-Audit Questionnaire for Service Suppliers</t>
  </si>
  <si>
    <t>Document Owner – Group Quality Manager - 60004511</t>
  </si>
  <si>
    <t>Effective date: 12 July 2020</t>
  </si>
  <si>
    <t>Revision Date: 12 July 2023</t>
  </si>
  <si>
    <t>Revision number: 0</t>
  </si>
  <si>
    <t>Applicable Scope: Supplier Quality Management Stellenbosch and approved global representatives</t>
  </si>
  <si>
    <t>Questionnaire to be completed by all SERVICE suppliers</t>
  </si>
  <si>
    <t>Completed by</t>
  </si>
  <si>
    <t>Position</t>
  </si>
  <si>
    <t>Date of audit</t>
  </si>
  <si>
    <t>Contractual supplier</t>
  </si>
  <si>
    <t>Address</t>
  </si>
  <si>
    <t>Supplier source manufacturing plant(s):</t>
  </si>
  <si>
    <t>Raw Materials Supplied:</t>
  </si>
  <si>
    <t>Address of source plant:</t>
  </si>
  <si>
    <t>Questions not applicable should be indicated as N/A, and a reason must be provided. Do not adjust weights.</t>
  </si>
  <si>
    <t>Based on the requirements of the Global Standards</t>
  </si>
  <si>
    <t>Clause</t>
  </si>
  <si>
    <t>POINT</t>
  </si>
  <si>
    <t>Control Measure</t>
  </si>
  <si>
    <t>PERFORMED</t>
  </si>
  <si>
    <t>WEIGHT</t>
  </si>
  <si>
    <t>SCORE</t>
  </si>
  <si>
    <t>COMMENTS</t>
  </si>
  <si>
    <t>EVIDENCE ATTACHED</t>
  </si>
  <si>
    <t>YES(Y) / NO(N)</t>
  </si>
  <si>
    <t>Senior Management Commitment</t>
  </si>
  <si>
    <t>Senior Management Commitment and continual improvement</t>
  </si>
  <si>
    <t>1.1.1</t>
  </si>
  <si>
    <r>
      <t xml:space="preserve">Is a </t>
    </r>
    <r>
      <rPr>
        <b/>
        <sz val="8"/>
        <rFont val="Arial"/>
        <family val="2"/>
      </rPr>
      <t xml:space="preserve">documented policy </t>
    </r>
    <r>
      <rPr>
        <sz val="8"/>
        <rFont val="Arial"/>
        <family val="2"/>
      </rPr>
      <t xml:space="preserve">which states the company's intention to meet its obligation </t>
    </r>
    <r>
      <rPr>
        <b/>
        <sz val="8"/>
        <rFont val="Arial"/>
        <family val="2"/>
      </rPr>
      <t xml:space="preserve">to supply safe and legal services </t>
    </r>
    <r>
      <rPr>
        <sz val="8"/>
        <rFont val="Arial"/>
        <family val="2"/>
      </rPr>
      <t>to specified qualit,y  in place? Is it signed? Has it been communicated to all the staff?</t>
    </r>
  </si>
  <si>
    <t>1.1.2</t>
  </si>
  <si>
    <r>
      <t xml:space="preserve">Are </t>
    </r>
    <r>
      <rPr>
        <b/>
        <sz val="8"/>
        <rFont val="Arial"/>
        <family val="2"/>
      </rPr>
      <t>objectives defined and clear, in order to maintain and improve</t>
    </r>
    <r>
      <rPr>
        <sz val="8"/>
        <rFont val="Arial"/>
        <family val="2"/>
      </rPr>
      <t xml:space="preserve"> the services to ensure product safety, legality and quality in accordance with the quality policy? Is it </t>
    </r>
    <r>
      <rPr>
        <b/>
        <sz val="8"/>
        <rFont val="Arial"/>
        <family val="2"/>
      </rPr>
      <t>documented</t>
    </r>
    <r>
      <rPr>
        <sz val="8"/>
        <rFont val="Arial"/>
        <family val="2"/>
      </rPr>
      <t xml:space="preserve">, </t>
    </r>
    <r>
      <rPr>
        <b/>
        <sz val="8"/>
        <rFont val="Arial"/>
        <family val="2"/>
      </rPr>
      <t>and does it include targets and/or measures of success?</t>
    </r>
    <r>
      <rPr>
        <sz val="8"/>
        <rFont val="Arial"/>
        <family val="2"/>
      </rPr>
      <t xml:space="preserve"> How is it communicated to staff? Are the objectives monitored and results reported (min 6 monthly)?</t>
    </r>
  </si>
  <si>
    <t>1.1.3</t>
  </si>
  <si>
    <r>
      <t xml:space="preserve">Are </t>
    </r>
    <r>
      <rPr>
        <b/>
        <sz val="8"/>
        <rFont val="Arial"/>
        <family val="2"/>
      </rPr>
      <t>management review meetings to review performance</t>
    </r>
    <r>
      <rPr>
        <sz val="8"/>
        <rFont val="Arial"/>
        <family val="2"/>
      </rPr>
      <t xml:space="preserve"> against the standards and objectives, attended by senior management? At what intervals? (action plans, timeframes, customer complaints, CPAR's, supplier performance, resource requirements) Are records kept?</t>
    </r>
  </si>
  <si>
    <t>1.1.4</t>
  </si>
  <si>
    <r>
      <t xml:space="preserve">Is there a system, which ensures that significant product  (e.g. equipment, machinery, chemicals, etc) </t>
    </r>
    <r>
      <rPr>
        <b/>
        <sz val="8"/>
        <rFont val="Arial"/>
        <family val="2"/>
      </rPr>
      <t>safety, legality and quality issues are brought to the attention of management</t>
    </r>
    <r>
      <rPr>
        <sz val="8"/>
        <rFont val="Arial"/>
        <family val="2"/>
      </rPr>
      <t>, in place?</t>
    </r>
  </si>
  <si>
    <t>1.1.5</t>
  </si>
  <si>
    <r>
      <t xml:space="preserve">Does the company provide the </t>
    </r>
    <r>
      <rPr>
        <b/>
        <sz val="8"/>
        <rFont val="Arial"/>
        <family val="2"/>
      </rPr>
      <t>necessary resources</t>
    </r>
    <r>
      <rPr>
        <sz val="8"/>
        <rFont val="Arial"/>
        <family val="2"/>
      </rPr>
      <t xml:space="preserve"> required </t>
    </r>
    <r>
      <rPr>
        <b/>
        <sz val="8"/>
        <rFont val="Arial"/>
        <family val="2"/>
      </rPr>
      <t xml:space="preserve">to ensure  </t>
    </r>
    <r>
      <rPr>
        <sz val="8"/>
        <rFont val="Arial"/>
        <family val="2"/>
      </rPr>
      <t xml:space="preserve">safety, legality and specified quality of services supplied are in </t>
    </r>
    <r>
      <rPr>
        <b/>
        <sz val="8"/>
        <rFont val="Arial"/>
        <family val="2"/>
      </rPr>
      <t>compliance with requirements of both the standards and the customer?</t>
    </r>
  </si>
  <si>
    <t>1.1.6</t>
  </si>
  <si>
    <r>
      <t xml:space="preserve">Is there </t>
    </r>
    <r>
      <rPr>
        <b/>
        <sz val="8"/>
        <rFont val="Arial"/>
        <family val="2"/>
      </rPr>
      <t>a formalized system</t>
    </r>
    <r>
      <rPr>
        <sz val="8"/>
        <rFont val="Arial"/>
        <family val="2"/>
      </rPr>
      <t xml:space="preserve"> in place </t>
    </r>
    <r>
      <rPr>
        <b/>
        <sz val="8"/>
        <rFont val="Arial"/>
        <family val="2"/>
      </rPr>
      <t xml:space="preserve">to ensure adherence to all industry codes of practice and all relevant legislation </t>
    </r>
    <r>
      <rPr>
        <sz val="8"/>
        <rFont val="Arial"/>
        <family val="2"/>
      </rPr>
      <t>applicable in the countries where the service is intended to be provided?</t>
    </r>
  </si>
  <si>
    <t>1.1.7</t>
  </si>
  <si>
    <r>
      <t>Does the company have the</t>
    </r>
    <r>
      <rPr>
        <b/>
        <sz val="8"/>
        <rFont val="Arial"/>
        <family val="2"/>
      </rPr>
      <t xml:space="preserve"> required legislation authority approval in place?</t>
    </r>
  </si>
  <si>
    <t>1.1.8</t>
  </si>
  <si>
    <r>
      <t xml:space="preserve">Does the company </t>
    </r>
    <r>
      <rPr>
        <b/>
        <sz val="8"/>
        <rFont val="Arial"/>
        <family val="2"/>
      </rPr>
      <t>understand the principles and requirements</t>
    </r>
    <r>
      <rPr>
        <sz val="8"/>
        <rFont val="Arial"/>
        <family val="2"/>
      </rPr>
      <t xml:space="preserve"> of these legislations? How is it validated?</t>
    </r>
  </si>
  <si>
    <t>1.1.9</t>
  </si>
  <si>
    <r>
      <t xml:space="preserve">Where certification is already in place, does the company ensure </t>
    </r>
    <r>
      <rPr>
        <b/>
        <sz val="8"/>
        <rFont val="Arial"/>
        <family val="2"/>
      </rPr>
      <t>recertification audits occur</t>
    </r>
    <r>
      <rPr>
        <sz val="8"/>
        <rFont val="Arial"/>
        <family val="2"/>
      </rPr>
      <t xml:space="preserve"> on or before the audit due date indicated on the certificate? Where certification is not in place can the company demonstrate the </t>
    </r>
    <r>
      <rPr>
        <b/>
        <sz val="8"/>
        <rFont val="Arial"/>
        <family val="2"/>
      </rPr>
      <t>action plan and timeframe for implementation</t>
    </r>
    <r>
      <rPr>
        <sz val="8"/>
        <rFont val="Arial"/>
        <family val="2"/>
      </rPr>
      <t>?</t>
    </r>
  </si>
  <si>
    <t>1.1.10</t>
  </si>
  <si>
    <r>
      <t>Is opening and closing meetings of audits</t>
    </r>
    <r>
      <rPr>
        <b/>
        <sz val="8"/>
        <rFont val="Arial"/>
        <family val="2"/>
      </rPr>
      <t xml:space="preserve"> attended by senior management?</t>
    </r>
  </si>
  <si>
    <t>1.1.11</t>
  </si>
  <si>
    <r>
      <t xml:space="preserve">Is there proof of a </t>
    </r>
    <r>
      <rPr>
        <b/>
        <u/>
        <sz val="8"/>
        <rFont val="Arial"/>
        <family val="2"/>
      </rPr>
      <t>system</t>
    </r>
    <r>
      <rPr>
        <sz val="8"/>
        <rFont val="Arial"/>
        <family val="2"/>
      </rPr>
      <t xml:space="preserve"> in place that ensures that</t>
    </r>
    <r>
      <rPr>
        <b/>
        <sz val="8"/>
        <rFont val="Arial"/>
        <family val="2"/>
      </rPr>
      <t xml:space="preserve"> root causes of non-conformities identified</t>
    </r>
    <r>
      <rPr>
        <sz val="8"/>
        <rFont val="Arial"/>
        <family val="2"/>
      </rPr>
      <t xml:space="preserve">, </t>
    </r>
    <r>
      <rPr>
        <b/>
        <sz val="8"/>
        <rFont val="Arial"/>
        <family val="2"/>
      </rPr>
      <t>are effectively addressed to prevent reoccurrence?</t>
    </r>
  </si>
  <si>
    <t>Organisational structure, responsibilities and management authority</t>
  </si>
  <si>
    <t>1.2.1</t>
  </si>
  <si>
    <r>
      <t>Are an</t>
    </r>
    <r>
      <rPr>
        <b/>
        <sz val="8"/>
        <rFont val="Arial"/>
        <family val="2"/>
      </rPr>
      <t xml:space="preserve"> organizational chart</t>
    </r>
    <r>
      <rPr>
        <sz val="8"/>
        <rFont val="Arial"/>
        <family val="2"/>
      </rPr>
      <t xml:space="preserve"> in place? Does the chart demonstrate the management</t>
    </r>
    <r>
      <rPr>
        <b/>
        <sz val="8"/>
        <rFont val="Arial"/>
        <family val="2"/>
      </rPr>
      <t xml:space="preserve"> structure and the responsibilities</t>
    </r>
    <r>
      <rPr>
        <sz val="8"/>
        <rFont val="Arial"/>
        <family val="2"/>
      </rPr>
      <t xml:space="preserve"> of the management activities?</t>
    </r>
  </si>
  <si>
    <t>1.2.2</t>
  </si>
  <si>
    <r>
      <t xml:space="preserve">Are </t>
    </r>
    <r>
      <rPr>
        <b/>
        <sz val="8"/>
        <rFont val="Arial"/>
        <family val="2"/>
      </rPr>
      <t>documented work instruction</t>
    </r>
    <r>
      <rPr>
        <sz val="8"/>
        <rFont val="Arial"/>
        <family val="2"/>
      </rPr>
      <t xml:space="preserve"> in place? Are the documentation accessible to relevant employees? Are </t>
    </r>
    <r>
      <rPr>
        <b/>
        <sz val="8"/>
        <rFont val="Arial"/>
        <family val="2"/>
      </rPr>
      <t xml:space="preserve">work carried out in accordance </t>
    </r>
    <r>
      <rPr>
        <sz val="8"/>
        <rFont val="Arial"/>
        <family val="2"/>
      </rPr>
      <t>with the instruction?</t>
    </r>
  </si>
  <si>
    <t>Risk Assessment</t>
  </si>
  <si>
    <r>
      <t xml:space="preserve">Are risk analysis conducted with the understanding of </t>
    </r>
    <r>
      <rPr>
        <b/>
        <sz val="8"/>
        <rFont val="Arial"/>
        <family val="2"/>
      </rPr>
      <t>customer &amp; legal requirements and best practices in industry?</t>
    </r>
    <r>
      <rPr>
        <sz val="8"/>
        <rFont val="Arial"/>
        <family val="2"/>
      </rPr>
      <t xml:space="preserve"> Where in-house expertise is lacking, are external expertise sought?</t>
    </r>
  </si>
  <si>
    <r>
      <t xml:space="preserve">Was </t>
    </r>
    <r>
      <rPr>
        <b/>
        <sz val="8"/>
        <rFont val="Arial"/>
        <family val="2"/>
      </rPr>
      <t xml:space="preserve">risk analysis studies conducted? </t>
    </r>
    <r>
      <rPr>
        <sz val="8"/>
        <rFont val="Arial"/>
        <family val="2"/>
      </rPr>
      <t xml:space="preserve">Does the study cover the specific activities </t>
    </r>
    <r>
      <rPr>
        <b/>
        <sz val="8"/>
        <rFont val="Arial"/>
        <family val="2"/>
      </rPr>
      <t>per the source service suppliers'</t>
    </r>
    <r>
      <rPr>
        <sz val="8"/>
        <rFont val="Arial"/>
        <family val="2"/>
      </rPr>
      <t xml:space="preserve"> </t>
    </r>
    <r>
      <rPr>
        <b/>
        <sz val="8"/>
        <rFont val="Arial"/>
        <family val="2"/>
      </rPr>
      <t>operations</t>
    </r>
    <r>
      <rPr>
        <sz val="8"/>
        <rFont val="Arial"/>
        <family val="2"/>
      </rPr>
      <t>?</t>
    </r>
  </si>
  <si>
    <r>
      <t xml:space="preserve">Have </t>
    </r>
    <r>
      <rPr>
        <b/>
        <sz val="8"/>
        <rFont val="Arial"/>
        <family val="2"/>
      </rPr>
      <t>risk analysis and resulting procedures been implemented</t>
    </r>
    <r>
      <rPr>
        <sz val="8"/>
        <rFont val="Arial"/>
        <family val="2"/>
      </rPr>
      <t xml:space="preserve"> through the company's documented management systems?</t>
    </r>
  </si>
  <si>
    <r>
      <t xml:space="preserve">Is a description of the nature of the services traded and any particular </t>
    </r>
    <r>
      <rPr>
        <b/>
        <sz val="8"/>
        <rFont val="Arial"/>
        <family val="2"/>
      </rPr>
      <t>specified storage or handling conditions</t>
    </r>
    <r>
      <rPr>
        <sz val="8"/>
        <rFont val="Arial"/>
        <family val="2"/>
      </rPr>
      <t xml:space="preserve"> available for products/tools/equipment/machinery?</t>
    </r>
  </si>
  <si>
    <r>
      <rPr>
        <b/>
        <sz val="8"/>
        <rFont val="Arial"/>
        <family val="2"/>
      </rPr>
      <t>Is a process flow diagram available</t>
    </r>
    <r>
      <rPr>
        <sz val="8"/>
        <rFont val="Arial"/>
        <family val="2"/>
      </rPr>
      <t>? Does it include source approval, importation/export processes, product/equipment/tools/machinery checks and testing, subcontracted transport or distribution, subcontracted storage of products, processes for damaged or other n</t>
    </r>
    <r>
      <rPr>
        <b/>
        <sz val="8"/>
        <rFont val="Arial"/>
        <family val="2"/>
      </rPr>
      <t>on-confirmities and any subcontracted processes undertaken?</t>
    </r>
  </si>
  <si>
    <r>
      <rPr>
        <b/>
        <sz val="8"/>
        <rFont val="Arial"/>
        <family val="2"/>
      </rPr>
      <t xml:space="preserve">Are potential risks associated with each step, identified and recorded? </t>
    </r>
    <r>
      <rPr>
        <sz val="8"/>
        <rFont val="Arial"/>
        <family val="2"/>
      </rPr>
      <t>Does it include physical contamination (e.g. glass contamination, splinters, dust, pests), chemical or radiological contamination (e.g. pesticides, heavy metals, product tainting), Physical damage (e.g. breakages, puncturing of packaging, water damage), fraud (e.g. substitution or deliberate adulteration), malicious contamination of products, and any other risk mandated by the customer or relevant regulatory authorities?</t>
    </r>
  </si>
  <si>
    <r>
      <t>Is a</t>
    </r>
    <r>
      <rPr>
        <b/>
        <sz val="8"/>
        <rFont val="Arial"/>
        <family val="2"/>
      </rPr>
      <t xml:space="preserve"> documented</t>
    </r>
    <r>
      <rPr>
        <sz val="8"/>
        <rFont val="Arial"/>
        <family val="2"/>
      </rPr>
      <t xml:space="preserve"> risk analysis available?</t>
    </r>
  </si>
  <si>
    <r>
      <rPr>
        <b/>
        <sz val="8"/>
        <rFont val="Arial"/>
        <family val="2"/>
      </rPr>
      <t>Are subcontracted service providers effectively managed</t>
    </r>
    <r>
      <rPr>
        <sz val="8"/>
        <rFont val="Arial"/>
        <family val="2"/>
      </rPr>
      <t>? Are there specifications and contracts in place with the subcontracted providers?</t>
    </r>
  </si>
  <si>
    <t>2.8.1</t>
  </si>
  <si>
    <r>
      <t xml:space="preserve">Are there controls in place </t>
    </r>
    <r>
      <rPr>
        <b/>
        <sz val="8"/>
        <rFont val="Arial"/>
        <family val="2"/>
      </rPr>
      <t>to validate the effectiveness</t>
    </r>
    <r>
      <rPr>
        <sz val="8"/>
        <rFont val="Arial"/>
        <family val="2"/>
      </rPr>
      <t xml:space="preserve"> of plans where controls are operated by service providers?</t>
    </r>
  </si>
  <si>
    <r>
      <t xml:space="preserve">Is there an effective process to monitor and verify that processes that are operated by </t>
    </r>
    <r>
      <rPr>
        <b/>
        <sz val="8"/>
        <rFont val="Arial"/>
        <family val="2"/>
      </rPr>
      <t>subcontracted service providers are effectively controlling risks identified?</t>
    </r>
  </si>
  <si>
    <r>
      <t xml:space="preserve">Are there </t>
    </r>
    <r>
      <rPr>
        <b/>
        <sz val="8"/>
        <rFont val="Arial"/>
        <family val="2"/>
      </rPr>
      <t xml:space="preserve">corrective action plans in place for </t>
    </r>
    <r>
      <rPr>
        <sz val="8"/>
        <rFont val="Arial"/>
        <family val="2"/>
      </rPr>
      <t>instances where monitoring identifies a</t>
    </r>
    <r>
      <rPr>
        <b/>
        <sz val="8"/>
        <rFont val="Arial"/>
        <family val="2"/>
      </rPr>
      <t xml:space="preserve"> failure of the controls</t>
    </r>
    <r>
      <rPr>
        <sz val="8"/>
        <rFont val="Arial"/>
        <family val="2"/>
      </rPr>
      <t xml:space="preserve"> or where results indicate that services are not according to agreements set?</t>
    </r>
  </si>
  <si>
    <r>
      <t xml:space="preserve">Is the risk analysis </t>
    </r>
    <r>
      <rPr>
        <b/>
        <sz val="8"/>
        <rFont val="Arial"/>
        <family val="2"/>
      </rPr>
      <t xml:space="preserve">formally reviewed annually </t>
    </r>
    <r>
      <rPr>
        <sz val="8"/>
        <rFont val="Arial"/>
        <family val="2"/>
      </rPr>
      <t>and whenever new service types are traded or where newmprocess steps are introduced?</t>
    </r>
  </si>
  <si>
    <t>Safety and Quality Management System</t>
  </si>
  <si>
    <t>Safety and quality manual</t>
  </si>
  <si>
    <t>3.1.1</t>
  </si>
  <si>
    <r>
      <t xml:space="preserve">Is a </t>
    </r>
    <r>
      <rPr>
        <b/>
        <sz val="8"/>
        <rFont val="Arial"/>
        <family val="2"/>
      </rPr>
      <t>documented safety manual</t>
    </r>
    <r>
      <rPr>
        <sz val="8"/>
        <rFont val="Arial"/>
        <family val="2"/>
      </rPr>
      <t xml:space="preserve"> in place?</t>
    </r>
  </si>
  <si>
    <t>3.1.2</t>
  </si>
  <si>
    <r>
      <t xml:space="preserve">Is the  manual fully </t>
    </r>
    <r>
      <rPr>
        <b/>
        <sz val="8"/>
        <rFont val="Arial"/>
        <family val="2"/>
      </rPr>
      <t xml:space="preserve">implemented and relevantly </t>
    </r>
    <r>
      <rPr>
        <sz val="8"/>
        <rFont val="Arial"/>
        <family val="2"/>
      </rPr>
      <t>available?</t>
    </r>
  </si>
  <si>
    <t>3.1.3</t>
  </si>
  <si>
    <r>
      <t xml:space="preserve">Are </t>
    </r>
    <r>
      <rPr>
        <b/>
        <sz val="8"/>
        <rFont val="Arial"/>
        <family val="2"/>
      </rPr>
      <t>procedures and work instructions sufficiently detailed</t>
    </r>
    <r>
      <rPr>
        <sz val="8"/>
        <rFont val="Arial"/>
        <family val="2"/>
      </rPr>
      <t xml:space="preserve"> to enable the correct application by appropriate staff?</t>
    </r>
  </si>
  <si>
    <t>Documentation Control</t>
  </si>
  <si>
    <t>3.2.1</t>
  </si>
  <si>
    <r>
      <t xml:space="preserve">Is there a procedure in place to </t>
    </r>
    <r>
      <rPr>
        <b/>
        <sz val="8"/>
        <rFont val="Arial"/>
        <family val="2"/>
      </rPr>
      <t>manage documents</t>
    </r>
    <r>
      <rPr>
        <sz val="8"/>
        <rFont val="Arial"/>
        <family val="2"/>
      </rPr>
      <t>? (list, method of identifying controlled documents, recording of changes, and replacement system)</t>
    </r>
  </si>
  <si>
    <t>Record completion and maintenance of records</t>
  </si>
  <si>
    <t>3.3.1</t>
  </si>
  <si>
    <r>
      <t xml:space="preserve">Are </t>
    </r>
    <r>
      <rPr>
        <b/>
        <sz val="8"/>
        <rFont val="Arial"/>
        <family val="2"/>
      </rPr>
      <t>records legible and retained</t>
    </r>
    <r>
      <rPr>
        <sz val="8"/>
        <rFont val="Arial"/>
        <family val="2"/>
      </rPr>
      <t xml:space="preserve"> in good condition and easily retrievable?</t>
    </r>
  </si>
  <si>
    <t>3.3.2</t>
  </si>
  <si>
    <r>
      <t xml:space="preserve">Are records </t>
    </r>
    <r>
      <rPr>
        <b/>
        <sz val="8"/>
        <rFont val="Arial"/>
        <family val="2"/>
      </rPr>
      <t>retained for a defined period</t>
    </r>
    <r>
      <rPr>
        <sz val="8"/>
        <rFont val="Arial"/>
        <family val="2"/>
      </rPr>
      <t>?</t>
    </r>
  </si>
  <si>
    <t>3.3.3</t>
  </si>
  <si>
    <r>
      <t>In cases where records are held by third parties,</t>
    </r>
    <r>
      <rPr>
        <b/>
        <sz val="8"/>
        <rFont val="Arial"/>
        <family val="2"/>
      </rPr>
      <t xml:space="preserve"> can copies of the records typically be obtained within one working day?</t>
    </r>
  </si>
  <si>
    <t>Customer focus and communication</t>
  </si>
  <si>
    <t>3.4.1</t>
  </si>
  <si>
    <r>
      <t xml:space="preserve">Is there a system in place for the </t>
    </r>
    <r>
      <rPr>
        <b/>
        <sz val="8"/>
        <rFont val="Arial"/>
        <family val="2"/>
      </rPr>
      <t>identification of customer specific requirements?</t>
    </r>
    <r>
      <rPr>
        <sz val="8"/>
        <rFont val="Arial"/>
        <family val="2"/>
      </rPr>
      <t xml:space="preserve"> How are customer specific requirements </t>
    </r>
    <r>
      <rPr>
        <b/>
        <sz val="8"/>
        <rFont val="Arial"/>
        <family val="2"/>
      </rPr>
      <t>communicated</t>
    </r>
    <r>
      <rPr>
        <sz val="8"/>
        <rFont val="Arial"/>
        <family val="2"/>
      </rPr>
      <t xml:space="preserve"> to staff?</t>
    </r>
  </si>
  <si>
    <t>3.4.2</t>
  </si>
  <si>
    <r>
      <t xml:space="preserve">Are there effective processes in place for the </t>
    </r>
    <r>
      <rPr>
        <b/>
        <sz val="8"/>
        <rFont val="Arial"/>
        <family val="2"/>
      </rPr>
      <t>communication of customer-specific requirements to the relevant sub-contractors/ source service suppliers</t>
    </r>
    <r>
      <rPr>
        <sz val="8"/>
        <rFont val="Arial"/>
        <family val="2"/>
      </rPr>
      <t xml:space="preserve"> (e.g. codes of practice, etc.)? Are there records available to substantiate this?</t>
    </r>
  </si>
  <si>
    <t>Internal audit</t>
  </si>
  <si>
    <t>3.5.1</t>
  </si>
  <si>
    <r>
      <t>Is a planned program for</t>
    </r>
    <r>
      <rPr>
        <b/>
        <sz val="8"/>
        <rFont val="Arial"/>
        <family val="2"/>
      </rPr>
      <t xml:space="preserve"> internal audits</t>
    </r>
    <r>
      <rPr>
        <sz val="8"/>
        <rFont val="Arial"/>
        <family val="2"/>
      </rPr>
      <t xml:space="preserve"> available? Does the plan cover the implementation of </t>
    </r>
    <r>
      <rPr>
        <b/>
        <sz val="8"/>
        <rFont val="Arial"/>
        <family val="2"/>
      </rPr>
      <t>service safety</t>
    </r>
    <r>
      <rPr>
        <sz val="8"/>
        <rFont val="Arial"/>
        <family val="2"/>
      </rPr>
      <t xml:space="preserve">  and procedures implemented to achieve standards? Are the scope and frequency of the audits established </t>
    </r>
    <r>
      <rPr>
        <b/>
        <sz val="8"/>
        <rFont val="Arial"/>
        <family val="2"/>
      </rPr>
      <t xml:space="preserve">in relation to the risks associated </t>
    </r>
    <r>
      <rPr>
        <sz val="8"/>
        <rFont val="Arial"/>
        <family val="2"/>
      </rPr>
      <t>with the activity and previous audit performance? How often is it executed?</t>
    </r>
  </si>
  <si>
    <t>3.5.2</t>
  </si>
  <si>
    <r>
      <t>Are internal audits conducted by appropriately</t>
    </r>
    <r>
      <rPr>
        <b/>
        <sz val="8"/>
        <rFont val="Arial"/>
        <family val="2"/>
      </rPr>
      <t xml:space="preserve"> trained competent auditors,</t>
    </r>
    <r>
      <rPr>
        <sz val="8"/>
        <rFont val="Arial"/>
        <family val="2"/>
      </rPr>
      <t xml:space="preserve"> independent from the audited activity?</t>
    </r>
  </si>
  <si>
    <t>3.5.3</t>
  </si>
  <si>
    <r>
      <t xml:space="preserve">Are </t>
    </r>
    <r>
      <rPr>
        <b/>
        <sz val="8"/>
        <rFont val="Arial"/>
        <family val="2"/>
      </rPr>
      <t>internal audit reports</t>
    </r>
    <r>
      <rPr>
        <sz val="8"/>
        <rFont val="Arial"/>
        <family val="2"/>
      </rPr>
      <t xml:space="preserve"> available? Are corrective actions and timescales for their</t>
    </r>
    <r>
      <rPr>
        <b/>
        <sz val="8"/>
        <rFont val="Arial"/>
        <family val="2"/>
      </rPr>
      <t xml:space="preserve"> implementation agreed and completion of actions verified?</t>
    </r>
  </si>
  <si>
    <t>SLA for services (and Specifications for equipment/tools/machinery/calibration/products/etc, where applicable)</t>
  </si>
  <si>
    <t>3.6.1</t>
  </si>
  <si>
    <r>
      <t>Are</t>
    </r>
    <r>
      <rPr>
        <b/>
        <sz val="8"/>
        <rFont val="Arial"/>
        <family val="2"/>
      </rPr>
      <t xml:space="preserve"> specifications</t>
    </r>
    <r>
      <rPr>
        <sz val="8"/>
        <rFont val="Arial"/>
        <family val="2"/>
      </rPr>
      <t xml:space="preserve"> available for all equipment/tools/machinery/calibration/products/etc? </t>
    </r>
    <r>
      <rPr>
        <b/>
        <sz val="8"/>
        <rFont val="Arial"/>
        <family val="2"/>
      </rPr>
      <t xml:space="preserve">Are the SLAs &amp; KPIs as agreed with the customer? </t>
    </r>
  </si>
  <si>
    <t>3.6.2</t>
  </si>
  <si>
    <r>
      <t xml:space="preserve">Can you demonstrate that in cases where formal agreed KPIs/SLAs are not available, that the </t>
    </r>
    <r>
      <rPr>
        <b/>
        <sz val="8"/>
        <rFont val="Arial"/>
        <family val="2"/>
      </rPr>
      <t xml:space="preserve">necessarily steps </t>
    </r>
    <r>
      <rPr>
        <sz val="8"/>
        <rFont val="Arial"/>
        <family val="2"/>
      </rPr>
      <t xml:space="preserve">has been </t>
    </r>
    <r>
      <rPr>
        <b/>
        <sz val="8"/>
        <rFont val="Arial"/>
        <family val="2"/>
      </rPr>
      <t>taken to ensure formal agreement?</t>
    </r>
  </si>
  <si>
    <t>3.6.3</t>
  </si>
  <si>
    <r>
      <rPr>
        <b/>
        <sz val="8"/>
        <rFont val="Arial"/>
        <family val="2"/>
      </rPr>
      <t>Are customer requirements included in buying contracts?</t>
    </r>
    <r>
      <rPr>
        <sz val="8"/>
        <rFont val="Arial"/>
        <family val="2"/>
      </rPr>
      <t xml:space="preserve"> Does further work meet the customer specification (e.g. sorting for glass bottle sorting, etc)?</t>
    </r>
  </si>
  <si>
    <t>3.6.4</t>
  </si>
  <si>
    <r>
      <t xml:space="preserve">Are </t>
    </r>
    <r>
      <rPr>
        <b/>
        <sz val="8"/>
        <rFont val="Arial"/>
        <family val="2"/>
      </rPr>
      <t>contracts/SLAs reviewed</t>
    </r>
    <r>
      <rPr>
        <sz val="8"/>
        <rFont val="Arial"/>
        <family val="2"/>
      </rPr>
      <t xml:space="preserve"> at minimum at least every three years?</t>
    </r>
  </si>
  <si>
    <t>Traceability/Job cards</t>
  </si>
  <si>
    <t>3.7.1</t>
  </si>
  <si>
    <r>
      <rPr>
        <b/>
        <sz val="8"/>
        <rFont val="Arial"/>
        <family val="2"/>
      </rPr>
      <t>Is a traceability system in place</t>
    </r>
    <r>
      <rPr>
        <sz val="8"/>
        <rFont val="Arial"/>
        <family val="2"/>
      </rPr>
      <t>?</t>
    </r>
  </si>
  <si>
    <t>3.7.2</t>
  </si>
  <si>
    <r>
      <rPr>
        <b/>
        <sz val="8"/>
        <rFont val="Arial"/>
        <family val="2"/>
      </rPr>
      <t>Is the traceability system tested at least annually?</t>
    </r>
    <r>
      <rPr>
        <sz val="8"/>
        <rFont val="Arial"/>
        <family val="2"/>
      </rPr>
      <t xml:space="preserve"> Can traceability be achieved within four hours (one day when information is required for external parties)?</t>
    </r>
  </si>
  <si>
    <t>3.7.3</t>
  </si>
  <si>
    <r>
      <t xml:space="preserve">Is </t>
    </r>
    <r>
      <rPr>
        <b/>
        <sz val="8"/>
        <rFont val="Arial"/>
        <family val="2"/>
      </rPr>
      <t>traceability maintained where services are further processed on behalf of the company (e.g. bottle washing services, etc)?</t>
    </r>
  </si>
  <si>
    <t>Complaint handling</t>
  </si>
  <si>
    <t>3.8.1</t>
  </si>
  <si>
    <r>
      <t xml:space="preserve">Are </t>
    </r>
    <r>
      <rPr>
        <b/>
        <sz val="8"/>
        <rFont val="Arial"/>
        <family val="2"/>
      </rPr>
      <t xml:space="preserve">complaints </t>
    </r>
    <r>
      <rPr>
        <sz val="8"/>
        <rFont val="Arial"/>
        <family val="2"/>
      </rPr>
      <t xml:space="preserve">arising from the action of a service provided, further </t>
    </r>
    <r>
      <rPr>
        <b/>
        <sz val="8"/>
        <rFont val="Arial"/>
        <family val="2"/>
      </rPr>
      <t>investigated?</t>
    </r>
  </si>
  <si>
    <t>3.8.2</t>
  </si>
  <si>
    <r>
      <t xml:space="preserve">Are </t>
    </r>
    <r>
      <rPr>
        <b/>
        <sz val="8"/>
        <rFont val="Arial"/>
        <family val="2"/>
      </rPr>
      <t xml:space="preserve">complaints recorded, and the results </t>
    </r>
    <r>
      <rPr>
        <sz val="8"/>
        <rFont val="Arial"/>
        <family val="2"/>
      </rPr>
      <t xml:space="preserve">of the investigation </t>
    </r>
    <r>
      <rPr>
        <b/>
        <sz val="8"/>
        <rFont val="Arial"/>
        <family val="2"/>
      </rPr>
      <t>recorded</t>
    </r>
    <r>
      <rPr>
        <sz val="8"/>
        <rFont val="Arial"/>
        <family val="2"/>
      </rPr>
      <t>? Are corrective actions identified and carried out promptly and effectively?</t>
    </r>
  </si>
  <si>
    <t>3.8.3</t>
  </si>
  <si>
    <r>
      <t xml:space="preserve">Are complaint data relating to services </t>
    </r>
    <r>
      <rPr>
        <b/>
        <sz val="8"/>
        <rFont val="Arial"/>
        <family val="2"/>
      </rPr>
      <t>analysed for trends</t>
    </r>
    <r>
      <rPr>
        <sz val="8"/>
        <rFont val="Arial"/>
        <family val="2"/>
      </rPr>
      <t xml:space="preserve">? Are there </t>
    </r>
    <r>
      <rPr>
        <b/>
        <sz val="8"/>
        <rFont val="Arial"/>
        <family val="2"/>
      </rPr>
      <t>evidence of improvements</t>
    </r>
    <r>
      <rPr>
        <sz val="8"/>
        <rFont val="Arial"/>
        <family val="2"/>
      </rPr>
      <t xml:space="preserve"> to safety, legality and quality of service and to reduce reoccurrence?</t>
    </r>
  </si>
  <si>
    <t>Correction action</t>
  </si>
  <si>
    <t>3.9.1</t>
  </si>
  <si>
    <r>
      <t xml:space="preserve">Is there a </t>
    </r>
    <r>
      <rPr>
        <b/>
        <sz val="8"/>
        <rFont val="Arial"/>
        <family val="2"/>
      </rPr>
      <t>documented procedure in place for the handling of non-conformances</t>
    </r>
    <r>
      <rPr>
        <sz val="8"/>
        <rFont val="Arial"/>
        <family val="2"/>
      </rPr>
      <t>? (clear, assessment of consequences, identification of corrective action, assignment of responsibilities, verification of actions for effectiveness, root cause identification)</t>
    </r>
  </si>
  <si>
    <t>Control of non-conforming services</t>
  </si>
  <si>
    <t>3.10.1</t>
  </si>
  <si>
    <r>
      <t xml:space="preserve">Is there </t>
    </r>
    <r>
      <rPr>
        <b/>
        <sz val="8"/>
        <rFont val="Arial"/>
        <family val="2"/>
      </rPr>
      <t xml:space="preserve">a documented procedure in place for the managing of services that do not conform to  customer specification? </t>
    </r>
    <r>
      <rPr>
        <sz val="8"/>
        <rFont val="Arial"/>
        <family val="2"/>
      </rPr>
      <t>(process for subcontractors handling, clear identification of non-conforming product (ICT system), agreed procedures with subcontractors, defined responsibilities for decision-making on the use or disposal of product, records)</t>
    </r>
  </si>
  <si>
    <t>Management of incidents (include: product withdrawal and product recall, where applicable)</t>
  </si>
  <si>
    <t>3.11.1</t>
  </si>
  <si>
    <r>
      <t xml:space="preserve">Are clear </t>
    </r>
    <r>
      <rPr>
        <b/>
        <sz val="8"/>
        <rFont val="Arial"/>
        <family val="2"/>
      </rPr>
      <t>processes in place to enable subcontractors to report incidents</t>
    </r>
    <r>
      <rPr>
        <sz val="8"/>
        <rFont val="Arial"/>
        <family val="2"/>
      </rPr>
      <t xml:space="preserve"> and potential emergency situations that may impact product safety, legality or quality? (procedures and assigned responsibilities)</t>
    </r>
  </si>
  <si>
    <t>3.11.2</t>
  </si>
  <si>
    <r>
      <t>Where applicable (e.g. tools/equipment/machinery/etc)</t>
    </r>
    <r>
      <rPr>
        <b/>
        <sz val="8"/>
        <rFont val="Arial"/>
        <family val="2"/>
      </rPr>
      <t>: Is a documented product withdrawal and recall procedure in place</t>
    </r>
    <r>
      <rPr>
        <sz val="8"/>
        <rFont val="Arial"/>
        <family val="2"/>
      </rPr>
      <t>? (recall management team, guidelines for recall or withdrawal, up-to-date list of key contacts, communication plan, external agencies that will provide advice and support, plan to handle logistics)</t>
    </r>
  </si>
  <si>
    <t>3.11.3</t>
  </si>
  <si>
    <r>
      <t>Has the product recall and withdrawal procedures been</t>
    </r>
    <r>
      <rPr>
        <b/>
        <sz val="8"/>
        <rFont val="Arial"/>
        <family val="2"/>
      </rPr>
      <t xml:space="preserve"> tested annually? </t>
    </r>
    <r>
      <rPr>
        <sz val="8"/>
        <rFont val="Arial"/>
        <family val="2"/>
      </rPr>
      <t>(key activities, results)</t>
    </r>
  </si>
  <si>
    <t>3.11.4</t>
  </si>
  <si>
    <t>What is in place to ensure that the certification body and customer be informed within three working days of decision to issue a recall?</t>
  </si>
  <si>
    <t>Supplier and subcontracted service management</t>
  </si>
  <si>
    <t>Approval and performance monitoring of manufacturers/packers of traded products</t>
  </si>
  <si>
    <t>4.1.1</t>
  </si>
  <si>
    <r>
      <t>Is a</t>
    </r>
    <r>
      <rPr>
        <b/>
        <sz val="8"/>
        <rFont val="Arial"/>
        <family val="2"/>
      </rPr>
      <t xml:space="preserve"> documented supplier approval procedure</t>
    </r>
    <r>
      <rPr>
        <sz val="8"/>
        <rFont val="Arial"/>
        <family val="2"/>
      </rPr>
      <t xml:space="preserve"> in place? Does it identify the process for initial and on-going approval of suppliers and the manufacturer/processor of each product traded? </t>
    </r>
  </si>
  <si>
    <t>4.1.2</t>
  </si>
  <si>
    <r>
      <t>Are manufacturers' certification for their sites in place?</t>
    </r>
    <r>
      <rPr>
        <b/>
        <sz val="8"/>
        <rFont val="Arial"/>
        <family val="2"/>
      </rPr>
      <t xml:space="preserve"> Do they comply to the customer minimum certification requirements</t>
    </r>
    <r>
      <rPr>
        <sz val="8"/>
        <rFont val="Arial"/>
        <family val="2"/>
      </rPr>
      <t xml:space="preserve">? </t>
    </r>
  </si>
  <si>
    <t>4.1.3</t>
  </si>
  <si>
    <r>
      <t xml:space="preserve">Has an </t>
    </r>
    <r>
      <rPr>
        <b/>
        <sz val="8"/>
        <rFont val="Arial"/>
        <family val="2"/>
      </rPr>
      <t>audit been conducted at the source sites</t>
    </r>
    <r>
      <rPr>
        <sz val="8"/>
        <rFont val="Arial"/>
        <family val="2"/>
      </rPr>
      <t>? Did the audit include amongst others: safety, traceability testing, Critical Control Points, risk management, etc?</t>
    </r>
  </si>
  <si>
    <t>4.1.4</t>
  </si>
  <si>
    <r>
      <t xml:space="preserve">Are </t>
    </r>
    <r>
      <rPr>
        <b/>
        <sz val="8"/>
        <rFont val="Arial"/>
        <family val="2"/>
      </rPr>
      <t xml:space="preserve">records available and maintained </t>
    </r>
    <r>
      <rPr>
        <sz val="8"/>
        <rFont val="Arial"/>
        <family val="2"/>
      </rPr>
      <t xml:space="preserve">of the approval process, as well as audit reports, and verified certificates? </t>
    </r>
  </si>
  <si>
    <t>4.1.5</t>
  </si>
  <si>
    <r>
      <t xml:space="preserve">Is there a documented process for the </t>
    </r>
    <r>
      <rPr>
        <b/>
        <sz val="8"/>
        <rFont val="Arial"/>
        <family val="2"/>
      </rPr>
      <t>on-going review</t>
    </r>
    <r>
      <rPr>
        <sz val="8"/>
        <rFont val="Arial"/>
        <family val="2"/>
      </rPr>
      <t xml:space="preserve"> in place? </t>
    </r>
  </si>
  <si>
    <t>Management of sources of services/products</t>
  </si>
  <si>
    <t>4.2.1</t>
  </si>
  <si>
    <r>
      <t xml:space="preserve">Are there a </t>
    </r>
    <r>
      <rPr>
        <b/>
        <sz val="8"/>
        <rFont val="Arial"/>
        <family val="2"/>
      </rPr>
      <t>documented procedure for the  monitoring of sales/key account representatives of services</t>
    </r>
    <r>
      <rPr>
        <sz val="8"/>
        <rFont val="Arial"/>
        <family val="2"/>
      </rPr>
      <t>? (risk identified, compliance to legal requirements, customer-specific requirements, potential risk, KPIs)</t>
    </r>
  </si>
  <si>
    <t>4.2.2</t>
  </si>
  <si>
    <r>
      <t xml:space="preserve">Are </t>
    </r>
    <r>
      <rPr>
        <b/>
        <sz val="8"/>
        <rFont val="Arial"/>
        <family val="2"/>
      </rPr>
      <t xml:space="preserve">services approved </t>
    </r>
    <r>
      <rPr>
        <sz val="8"/>
        <rFont val="Arial"/>
        <family val="2"/>
      </rPr>
      <t>based on audits, questionnaires, performance and license to operate?</t>
    </r>
  </si>
  <si>
    <t>4.2.3</t>
  </si>
  <si>
    <r>
      <t xml:space="preserve">Are there </t>
    </r>
    <r>
      <rPr>
        <b/>
        <sz val="8"/>
        <rFont val="Arial"/>
        <family val="2"/>
      </rPr>
      <t>contracts or formal agreements in place</t>
    </r>
    <r>
      <rPr>
        <sz val="8"/>
        <rFont val="Arial"/>
        <family val="2"/>
      </rPr>
      <t xml:space="preserve"> with the service provider's sources? (clearly specify service requirements and potential product safety risks)</t>
    </r>
  </si>
  <si>
    <t>4.2.4</t>
  </si>
  <si>
    <r>
      <t xml:space="preserve">Is a </t>
    </r>
    <r>
      <rPr>
        <b/>
        <sz val="8"/>
        <rFont val="Arial"/>
        <family val="2"/>
      </rPr>
      <t>formal process of review of service provider</t>
    </r>
    <r>
      <rPr>
        <sz val="8"/>
        <rFont val="Arial"/>
        <family val="2"/>
      </rPr>
      <t>s, based on risk and defined performance criteria, including complaints, results of any tests, customer rejections or feedback in place?</t>
    </r>
  </si>
  <si>
    <t>Security</t>
  </si>
  <si>
    <t>4.3.1</t>
  </si>
  <si>
    <r>
      <t>Is there a</t>
    </r>
    <r>
      <rPr>
        <b/>
        <sz val="8"/>
        <rFont val="Arial"/>
        <family val="2"/>
      </rPr>
      <t xml:space="preserve"> risk analyse for potential risks to the service</t>
    </r>
    <r>
      <rPr>
        <sz val="8"/>
        <rFont val="Arial"/>
        <family val="2"/>
      </rPr>
      <t>?</t>
    </r>
  </si>
  <si>
    <t>4.3.2</t>
  </si>
  <si>
    <r>
      <t xml:space="preserve">Has the </t>
    </r>
    <r>
      <rPr>
        <b/>
        <sz val="8"/>
        <rFont val="Arial"/>
        <family val="2"/>
      </rPr>
      <t>security arrangements at the subcontracted suppliers</t>
    </r>
    <r>
      <rPr>
        <sz val="8"/>
        <rFont val="Arial"/>
        <family val="2"/>
      </rPr>
      <t xml:space="preserve"> been verified at the start of the contract and subsequently frequently thereafter?</t>
    </r>
  </si>
  <si>
    <t>Inspection and Testing</t>
  </si>
  <si>
    <t>4.4.1</t>
  </si>
  <si>
    <r>
      <t xml:space="preserve">Is there </t>
    </r>
    <r>
      <rPr>
        <b/>
        <sz val="8"/>
        <rFont val="Arial"/>
        <family val="2"/>
      </rPr>
      <t>a sampling service and assurance programme</t>
    </r>
    <r>
      <rPr>
        <sz val="8"/>
        <rFont val="Arial"/>
        <family val="2"/>
      </rPr>
      <t xml:space="preserve"> to verify that products/services are in accordance with buying specifications and meet legal and safety requirements? (sampling rate, assessment process)</t>
    </r>
  </si>
  <si>
    <t>4.4.2</t>
  </si>
  <si>
    <r>
      <t xml:space="preserve">Is </t>
    </r>
    <r>
      <rPr>
        <b/>
        <sz val="8"/>
        <rFont val="Arial"/>
        <family val="2"/>
      </rPr>
      <t xml:space="preserve">verification of conformance </t>
    </r>
    <r>
      <rPr>
        <sz val="8"/>
        <rFont val="Arial"/>
        <family val="2"/>
      </rPr>
      <t>provided ? (e.g. COC or COA for equipment, or calibration certificate, etc) Is the</t>
    </r>
    <r>
      <rPr>
        <b/>
        <sz val="8"/>
        <rFont val="Arial"/>
        <family val="2"/>
      </rPr>
      <t xml:space="preserve"> level of confidence in the information provided supported by commissioning periodic independent analysis?</t>
    </r>
  </si>
  <si>
    <t>4.4.3</t>
  </si>
  <si>
    <r>
      <t>Is supporting services in place for instances where</t>
    </r>
    <r>
      <rPr>
        <b/>
        <sz val="8"/>
        <rFont val="Arial"/>
        <family val="2"/>
      </rPr>
      <t xml:space="preserve"> claims </t>
    </r>
    <r>
      <rPr>
        <sz val="8"/>
        <rFont val="Arial"/>
        <family val="2"/>
      </rPr>
      <t xml:space="preserve">are made? </t>
    </r>
  </si>
  <si>
    <t>4.4.4</t>
  </si>
  <si>
    <r>
      <rPr>
        <u/>
        <sz val="8"/>
        <rFont val="Arial"/>
        <family val="2"/>
      </rPr>
      <t xml:space="preserve">Where applicable to the service provided: </t>
    </r>
    <r>
      <rPr>
        <sz val="8"/>
        <rFont val="Arial"/>
        <family val="2"/>
      </rPr>
      <t xml:space="preserve">Are laboratories in-house as well as external laboratories </t>
    </r>
    <r>
      <rPr>
        <b/>
        <sz val="8"/>
        <rFont val="Arial"/>
        <family val="2"/>
      </rPr>
      <t>accredited by a recognised laboratory?</t>
    </r>
    <r>
      <rPr>
        <sz val="8"/>
        <rFont val="Arial"/>
        <family val="2"/>
      </rPr>
      <t xml:space="preserve"> Does the laboratory operate in accordance to the requirements and principles of ISO 17025 (e.g. Testing of materials, packaging or ingredients, etc)</t>
    </r>
  </si>
  <si>
    <t>4.4.5</t>
  </si>
  <si>
    <r>
      <rPr>
        <u/>
        <sz val="8"/>
        <rFont val="Arial"/>
        <family val="2"/>
      </rPr>
      <t>Where applicable to the service provided:</t>
    </r>
    <r>
      <rPr>
        <sz val="8"/>
        <rFont val="Arial"/>
        <family val="2"/>
      </rPr>
      <t xml:space="preserve"> Are</t>
    </r>
    <r>
      <rPr>
        <b/>
        <sz val="8"/>
        <rFont val="Arial"/>
        <family val="2"/>
      </rPr>
      <t xml:space="preserve"> test and inspection results retained </t>
    </r>
    <r>
      <rPr>
        <sz val="8"/>
        <rFont val="Arial"/>
        <family val="2"/>
      </rPr>
      <t>and reviewed to identify trends? Are evidence available of prompt actions to action on unsatisfactory results or trends?</t>
    </r>
  </si>
  <si>
    <t>Legality</t>
  </si>
  <si>
    <t>4.5.1</t>
  </si>
  <si>
    <r>
      <t xml:space="preserve">Are </t>
    </r>
    <r>
      <rPr>
        <b/>
        <sz val="8"/>
        <rFont val="Arial"/>
        <family val="2"/>
      </rPr>
      <t xml:space="preserve">documented processes to verify the legality of products used during service </t>
    </r>
    <r>
      <rPr>
        <sz val="8"/>
        <rFont val="Arial"/>
        <family val="2"/>
      </rPr>
      <t xml:space="preserve">being traded with in place? (labelling information, legal compositional requirements, compliance with quantity or volume requirements) </t>
    </r>
  </si>
  <si>
    <r>
      <t>Service Type /Design</t>
    </r>
    <r>
      <rPr>
        <i/>
        <sz val="8"/>
        <rFont val="Arial"/>
        <family val="2"/>
      </rPr>
      <t xml:space="preserve"> (For service suppliers that utilize products during their service or provide products as part of their service)</t>
    </r>
  </si>
  <si>
    <t>4.6.1</t>
  </si>
  <si>
    <r>
      <t xml:space="preserve">For service suppliers that utilize products during their service or provide products as part of their service (e.g. change parts, repairs, chemicals such as foggers, etc) Is there a </t>
    </r>
    <r>
      <rPr>
        <b/>
        <sz val="8"/>
        <rFont val="Arial"/>
        <family val="2"/>
      </rPr>
      <t>procedure in place to manage new product development activities with potential sources</t>
    </r>
    <r>
      <rPr>
        <sz val="8"/>
        <rFont val="Arial"/>
        <family val="2"/>
      </rPr>
      <t>? (project brief, reviewing of product samples, formal product approval process)</t>
    </r>
  </si>
  <si>
    <t>4.6.2</t>
  </si>
  <si>
    <r>
      <t xml:space="preserve">Has all products been </t>
    </r>
    <r>
      <rPr>
        <b/>
        <sz val="8"/>
        <rFont val="Arial"/>
        <family val="2"/>
      </rPr>
      <t>included within the risk management plan</t>
    </r>
    <r>
      <rPr>
        <sz val="8"/>
        <rFont val="Arial"/>
        <family val="2"/>
      </rPr>
      <t xml:space="preserve"> of the your company? (suitable assessments and controls)</t>
    </r>
  </si>
  <si>
    <t>4.6.3</t>
  </si>
  <si>
    <r>
      <rPr>
        <b/>
        <sz val="8"/>
        <rFont val="Arial"/>
        <family val="2"/>
      </rPr>
      <t>Can shelf life of products be verified</t>
    </r>
    <r>
      <rPr>
        <sz val="8"/>
        <rFont val="Arial"/>
        <family val="2"/>
      </rPr>
      <t>? (shelf life assessments, documented protocols, science-based justification)</t>
    </r>
  </si>
  <si>
    <t>4.6.4</t>
  </si>
  <si>
    <r>
      <t xml:space="preserve"> Is there a process in place to verify that the ingredients and allergen labelling is correct and that the </t>
    </r>
    <r>
      <rPr>
        <b/>
        <sz val="8"/>
        <rFont val="Arial"/>
        <family val="2"/>
      </rPr>
      <t xml:space="preserve">correct safety PPE </t>
    </r>
    <r>
      <rPr>
        <sz val="8"/>
        <rFont val="Arial"/>
        <family val="2"/>
      </rPr>
      <t>is used?</t>
    </r>
  </si>
  <si>
    <t>4.6.5</t>
  </si>
  <si>
    <r>
      <t xml:space="preserve">Is product information and </t>
    </r>
    <r>
      <rPr>
        <b/>
        <sz val="8"/>
        <rFont val="Arial"/>
        <family val="2"/>
      </rPr>
      <t>product processes fully validated to meet stated claims?</t>
    </r>
  </si>
  <si>
    <t>Services rendered</t>
  </si>
  <si>
    <t>4.7.1</t>
  </si>
  <si>
    <t>Are all release criteria for service contracts adhered too?</t>
  </si>
  <si>
    <t>Personnel</t>
  </si>
  <si>
    <t>Training and competency</t>
  </si>
  <si>
    <t>5.1.1</t>
  </si>
  <si>
    <r>
      <t>Are the personnel, including temporary staff, appropriately</t>
    </r>
    <r>
      <rPr>
        <b/>
        <sz val="8"/>
        <rFont val="Arial"/>
        <family val="2"/>
      </rPr>
      <t xml:space="preserve"> trained</t>
    </r>
    <r>
      <rPr>
        <sz val="8"/>
        <rFont val="Arial"/>
        <family val="2"/>
      </rPr>
      <t>?</t>
    </r>
  </si>
  <si>
    <t>5.1.2</t>
  </si>
  <si>
    <r>
      <t>Is there a documented procedure and</t>
    </r>
    <r>
      <rPr>
        <b/>
        <sz val="8"/>
        <rFont val="Arial"/>
        <family val="2"/>
      </rPr>
      <t xml:space="preserve"> training records</t>
    </r>
    <r>
      <rPr>
        <sz val="8"/>
        <rFont val="Arial"/>
        <family val="2"/>
      </rPr>
      <t xml:space="preserve"> in place to demonstrate that training was appropriate and effective? (training records, competency evaluations)</t>
    </r>
  </si>
  <si>
    <t>5.1.3</t>
  </si>
  <si>
    <r>
      <rPr>
        <b/>
        <sz val="8"/>
        <rFont val="Arial"/>
        <family val="2"/>
      </rPr>
      <t xml:space="preserve">Are staff competencies routinely reviewed? </t>
    </r>
    <r>
      <rPr>
        <sz val="8"/>
        <rFont val="Arial"/>
        <family val="2"/>
      </rPr>
      <t>Does the training include product safety? (refresher training)</t>
    </r>
  </si>
  <si>
    <t>TOTAL</t>
  </si>
  <si>
    <t>%</t>
  </si>
  <si>
    <t>100 - 98%</t>
  </si>
  <si>
    <t>EXCELLENT</t>
  </si>
  <si>
    <t>97 - 95%</t>
  </si>
  <si>
    <t>GOOD</t>
  </si>
  <si>
    <t>Completed by:</t>
  </si>
  <si>
    <t>94 - 85%</t>
  </si>
  <si>
    <t>SATISFACTORY</t>
  </si>
  <si>
    <t>Job Title:</t>
  </si>
  <si>
    <t>84  -  0%</t>
  </si>
  <si>
    <t>NEEDS IMPROVEMENT</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</si>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</sst>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Red]0.00"/>
    <numFmt numFmtId="166" formatCode="0;[Red]0"/>
  </numFmts>
  <fonts count="17">
    <font>
      <sz val="10"/>
      <name val="Arial"/>
    </font>
    <font>
      <sz val="10"/>
      <name val="Arial"/>
      <family val="2"/>
    </font>
    <font>
      <b/>
      <sz val="8"/>
      <name val="Arial"/>
      <family val="2"/>
    </font>
    <font>
      <sz val="8"/>
      <name val="Arial"/>
      <family val="2"/>
    </font>
    <font>
      <b/>
      <sz val="8"/>
      <color indexed="9"/>
      <name val="Arial"/>
      <family val="2"/>
    </font>
    <font>
      <i/>
      <sz val="8"/>
      <color rgb="FFFF0000"/>
      <name val="Arial"/>
      <family val="2"/>
    </font>
    <font>
      <b/>
      <i/>
      <sz val="8"/>
      <color rgb="FFFF0000"/>
      <name val="Arial"/>
      <family val="2"/>
    </font>
    <font>
      <sz val="20"/>
      <name val="Arial"/>
      <family val="2"/>
    </font>
    <font>
      <b/>
      <sz val="10"/>
      <name val="Arial"/>
      <family val="2"/>
    </font>
    <font>
      <b/>
      <sz val="10"/>
      <color theme="1"/>
      <name val="Arial"/>
      <family val="2"/>
    </font>
    <font>
      <b/>
      <sz val="9"/>
      <name val="Arial"/>
      <family val="2"/>
    </font>
    <font>
      <sz val="14"/>
      <color theme="1"/>
      <name val="Arial"/>
      <family val="2"/>
    </font>
    <font>
      <b/>
      <sz val="14"/>
      <color rgb="FF000080"/>
      <name val="Arial"/>
      <family val="2"/>
    </font>
    <font>
      <sz val="10"/>
      <color theme="1"/>
      <name val="Arial"/>
      <family val="2"/>
    </font>
    <font>
      <b/>
      <u/>
      <sz val="8"/>
      <name val="Arial"/>
      <family val="2"/>
    </font>
    <font>
      <u/>
      <sz val="8"/>
      <name val="Arial"/>
      <family val="2"/>
    </font>
    <font>
      <i/>
      <sz val="8"/>
      <name val="Arial"/>
      <family val="2"/>
    </font>
  </fonts>
  <fills count="11">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1" fillId="0" borderId="0"/>
    <xf numFmtId="0" fontId="1" fillId="0" borderId="3">
      <alignment vertical="top" wrapText="1"/>
    </xf>
  </cellStyleXfs>
  <cellXfs count="109">
    <xf numFmtId="0" fontId="0" fillId="0" borderId="0" xfId="0"/>
    <xf numFmtId="0" fontId="2" fillId="0" borderId="0" xfId="0" applyFont="1"/>
    <xf numFmtId="0" fontId="2" fillId="0" borderId="0" xfId="0" applyFont="1" applyAlignment="1">
      <alignment horizontal="center"/>
    </xf>
    <xf numFmtId="0" fontId="3" fillId="0" borderId="0" xfId="0" applyFont="1" applyBorder="1"/>
    <xf numFmtId="0" fontId="3" fillId="0" borderId="0" xfId="0" applyFont="1"/>
    <xf numFmtId="0" fontId="4" fillId="2" borderId="2" xfId="0" applyFont="1" applyFill="1" applyBorder="1" applyAlignment="1" applyProtection="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xf numFmtId="0" fontId="2" fillId="0" borderId="3" xfId="0" applyFont="1" applyBorder="1" applyAlignment="1" applyProtection="1">
      <alignment horizontal="center" vertical="center"/>
    </xf>
    <xf numFmtId="0" fontId="3" fillId="0" borderId="0" xfId="0" applyFont="1" applyBorder="1" applyAlignment="1" applyProtection="1">
      <alignment vertical="center"/>
    </xf>
    <xf numFmtId="0" fontId="2" fillId="0" borderId="4" xfId="0" applyFont="1" applyBorder="1" applyAlignment="1">
      <alignment horizontal="center"/>
    </xf>
    <xf numFmtId="164" fontId="2" fillId="0" borderId="7" xfId="1" applyNumberFormat="1" applyFont="1" applyBorder="1" applyAlignment="1">
      <alignment horizontal="center"/>
    </xf>
    <xf numFmtId="0" fontId="3" fillId="0" borderId="3" xfId="0" applyFont="1" applyBorder="1"/>
    <xf numFmtId="0" fontId="5" fillId="0" borderId="0" xfId="0" applyFont="1" applyBorder="1"/>
    <xf numFmtId="0" fontId="6" fillId="3" borderId="3" xfId="0" applyFont="1" applyFill="1" applyBorder="1" applyAlignment="1" applyProtection="1">
      <alignment horizontal="center" vertical="center"/>
      <protection locked="0"/>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horizontal="center" vertical="center"/>
    </xf>
    <xf numFmtId="0" fontId="4" fillId="2" borderId="9" xfId="0" applyFont="1" applyFill="1" applyBorder="1" applyAlignment="1" applyProtection="1">
      <alignment horizontal="center"/>
    </xf>
    <xf numFmtId="0" fontId="6" fillId="5" borderId="1" xfId="0" applyFont="1" applyFill="1" applyBorder="1" applyAlignment="1" applyProtection="1">
      <alignment horizontal="center" vertical="center"/>
    </xf>
    <xf numFmtId="0" fontId="5" fillId="5" borderId="0" xfId="0" applyFont="1" applyFill="1" applyBorder="1" applyAlignment="1">
      <alignment horizontal="center" vertical="center"/>
    </xf>
    <xf numFmtId="0" fontId="5" fillId="5" borderId="0" xfId="0" applyFont="1" applyFill="1" applyBorder="1" applyAlignment="1" applyProtection="1">
      <alignment horizontal="center" vertical="center"/>
    </xf>
    <xf numFmtId="0" fontId="3" fillId="5" borderId="0" xfId="0" applyFont="1" applyFill="1" applyAlignment="1">
      <alignment horizontal="center" vertical="center"/>
    </xf>
    <xf numFmtId="0" fontId="7" fillId="5" borderId="1" xfId="0" applyFont="1" applyFill="1" applyBorder="1" applyAlignment="1">
      <alignment horizontal="center" vertical="center"/>
    </xf>
    <xf numFmtId="0" fontId="8" fillId="5" borderId="3"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3" fillId="0" borderId="1" xfId="0" applyFont="1" applyBorder="1"/>
    <xf numFmtId="0" fontId="2" fillId="6" borderId="3" xfId="0" applyFont="1" applyFill="1" applyBorder="1" applyAlignment="1">
      <alignment horizontal="center"/>
    </xf>
    <xf numFmtId="0" fontId="2" fillId="8" borderId="3" xfId="0" applyFont="1" applyFill="1" applyBorder="1" applyAlignment="1">
      <alignment horizontal="center"/>
    </xf>
    <xf numFmtId="0" fontId="2" fillId="0" borderId="11" xfId="0" applyFont="1" applyBorder="1" applyAlignment="1">
      <alignment horizontal="center" vertical="center"/>
    </xf>
    <xf numFmtId="0" fontId="3" fillId="0" borderId="1" xfId="0" applyFont="1" applyBorder="1" applyAlignment="1">
      <alignment vertical="center" wrapText="1"/>
    </xf>
    <xf numFmtId="0" fontId="2" fillId="0" borderId="3" xfId="0" applyFont="1" applyBorder="1" applyAlignment="1">
      <alignment horizontal="left"/>
    </xf>
    <xf numFmtId="0" fontId="3" fillId="0" borderId="0" xfId="0" applyFont="1" applyAlignment="1">
      <alignment horizontal="center"/>
    </xf>
    <xf numFmtId="0" fontId="2" fillId="0" borderId="3" xfId="0" applyFont="1" applyBorder="1" applyAlignment="1">
      <alignment horizontal="center" vertical="center" wrapText="1"/>
    </xf>
    <xf numFmtId="0" fontId="10" fillId="5" borderId="3" xfId="0" applyFont="1" applyFill="1" applyBorder="1" applyAlignment="1">
      <alignment horizontal="center" vertical="center" wrapText="1"/>
    </xf>
    <xf numFmtId="165" fontId="2" fillId="0" borderId="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wrapText="1"/>
    </xf>
    <xf numFmtId="166" fontId="2" fillId="0" borderId="3" xfId="0"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2" fillId="9" borderId="3" xfId="0" applyFont="1" applyFill="1" applyBorder="1" applyAlignment="1">
      <alignment horizontal="center"/>
    </xf>
    <xf numFmtId="0" fontId="2" fillId="7" borderId="3" xfId="0" applyFont="1" applyFill="1" applyBorder="1" applyAlignment="1">
      <alignment horizontal="center"/>
    </xf>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3" xfId="0" applyFont="1" applyBorder="1" applyAlignment="1"/>
    <xf numFmtId="0" fontId="2" fillId="10" borderId="3" xfId="0" applyFont="1" applyFill="1" applyBorder="1" applyAlignment="1">
      <alignment horizontal="center" vertical="center"/>
    </xf>
    <xf numFmtId="0" fontId="3" fillId="0" borderId="3" xfId="0" applyFont="1" applyBorder="1" applyAlignment="1">
      <alignment vertical="center"/>
    </xf>
    <xf numFmtId="0" fontId="2" fillId="10" borderId="3" xfId="0" applyFont="1" applyFill="1" applyBorder="1" applyAlignment="1">
      <alignment horizontal="right"/>
    </xf>
    <xf numFmtId="0" fontId="12" fillId="0" borderId="7" xfId="0" applyFont="1" applyBorder="1" applyAlignment="1">
      <alignment vertical="center" wrapText="1"/>
    </xf>
    <xf numFmtId="0" fontId="13" fillId="0" borderId="19" xfId="0" applyFont="1" applyBorder="1" applyAlignment="1">
      <alignment vertical="center" wrapText="1"/>
    </xf>
    <xf numFmtId="0" fontId="13" fillId="0" borderId="3" xfId="0" applyFont="1" applyBorder="1" applyAlignment="1">
      <alignment vertical="center" wrapText="1"/>
    </xf>
    <xf numFmtId="0" fontId="2" fillId="0" borderId="3" xfId="0" applyFont="1" applyFill="1" applyBorder="1" applyAlignment="1">
      <alignment horizontal="left" vertical="center" wrapText="1"/>
    </xf>
    <xf numFmtId="0" fontId="2" fillId="0" borderId="0" xfId="0" applyFont="1" applyAlignment="1">
      <alignment horizontal="left"/>
    </xf>
    <xf numFmtId="0" fontId="2" fillId="10" borderId="3" xfId="0" applyFont="1" applyFill="1" applyBorder="1" applyAlignment="1">
      <alignment horizontal="right" vertical="center"/>
    </xf>
    <xf numFmtId="0" fontId="2" fillId="10" borderId="3" xfId="0" applyFont="1" applyFill="1" applyBorder="1" applyAlignment="1">
      <alignment horizontal="center"/>
    </xf>
    <xf numFmtId="0" fontId="6" fillId="5" borderId="1" xfId="0" applyFont="1" applyFill="1" applyBorder="1" applyAlignment="1" applyProtection="1">
      <alignment horizontal="center" vertical="center"/>
      <protection locked="0"/>
    </xf>
    <xf numFmtId="0" fontId="9" fillId="7" borderId="5"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2" fillId="0" borderId="3" xfId="0" applyFont="1" applyBorder="1" applyAlignment="1">
      <alignment horizont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18" xfId="0" applyFont="1" applyBorder="1" applyAlignment="1">
      <alignment horizontal="left" vertical="center" wrapText="1"/>
    </xf>
    <xf numFmtId="0" fontId="2" fillId="0" borderId="0" xfId="0" applyFont="1" applyBorder="1" applyAlignment="1">
      <alignment horizont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3" fillId="0" borderId="3" xfId="0" applyFont="1" applyBorder="1" applyAlignment="1" applyProtection="1">
      <alignment horizontal="center"/>
      <protection locked="0"/>
    </xf>
    <xf numFmtId="0" fontId="2" fillId="4" borderId="3" xfId="0" applyFont="1" applyFill="1" applyBorder="1" applyAlignment="1" applyProtection="1">
      <alignment horizontal="left" vertical="top"/>
    </xf>
    <xf numFmtId="0" fontId="3" fillId="4" borderId="3" xfId="0" applyFont="1" applyFill="1" applyBorder="1" applyAlignment="1" applyProtection="1">
      <alignment horizontal="left" vertical="top"/>
    </xf>
    <xf numFmtId="0" fontId="3" fillId="0" borderId="5"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6" xfId="0" applyFont="1" applyBorder="1" applyAlignment="1" applyProtection="1">
      <alignment horizontal="center"/>
      <protection locked="0"/>
    </xf>
    <xf numFmtId="165" fontId="8" fillId="5" borderId="5" xfId="0" applyNumberFormat="1" applyFont="1" applyFill="1" applyBorder="1" applyAlignment="1">
      <alignment horizontal="center" vertical="center" wrapText="1"/>
    </xf>
    <xf numFmtId="165" fontId="8" fillId="5" borderId="6" xfId="0" applyNumberFormat="1" applyFont="1" applyFill="1" applyBorder="1" applyAlignment="1">
      <alignment horizontal="center" vertical="center" wrapText="1"/>
    </xf>
    <xf numFmtId="0" fontId="2" fillId="0" borderId="0" xfId="0" applyFont="1" applyAlignment="1">
      <alignment horizontal="left"/>
    </xf>
    <xf numFmtId="0" fontId="3" fillId="7" borderId="10"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8" fillId="0" borderId="0" xfId="0" applyFont="1" applyBorder="1" applyAlignment="1">
      <alignment horizontal="center"/>
    </xf>
    <xf numFmtId="0" fontId="2" fillId="10" borderId="3" xfId="0" applyFont="1" applyFill="1" applyBorder="1" applyAlignment="1">
      <alignment horizontal="right"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3" fillId="0" borderId="3" xfId="0" applyFont="1" applyBorder="1" applyAlignment="1">
      <alignment horizontal="center" vertical="center"/>
    </xf>
    <xf numFmtId="0" fontId="2" fillId="10" borderId="3" xfId="0" applyFont="1" applyFill="1" applyBorder="1" applyAlignment="1">
      <alignment horizontal="right" vertical="center"/>
    </xf>
    <xf numFmtId="0" fontId="2" fillId="10" borderId="3" xfId="0" applyFont="1" applyFill="1" applyBorder="1" applyAlignment="1">
      <alignment horizontal="center"/>
    </xf>
  </cellXfs>
  <cellStyles count="4">
    <cellStyle name="Normal" xfId="0" builtinId="0"/>
    <cellStyle name="Percent" xfId="1" builtinId="5"/>
    <cellStyle name="QuestRow1 2" xfId="3" xr:uid="{00000000-0005-0000-0000-000002000000}"/>
    <cellStyle name="QuestRow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723900</xdr:colOff>
      <xdr:row>0</xdr:row>
      <xdr:rowOff>47625</xdr:rowOff>
    </xdr:from>
    <xdr:to>
      <xdr:col>10</xdr:col>
      <xdr:colOff>1304925</xdr:colOff>
      <xdr:row>0</xdr:row>
      <xdr:rowOff>451279</xdr:rowOff>
    </xdr:to>
    <xdr:pic>
      <xdr:nvPicPr>
        <xdr:cNvPr id="3" name="Picture 2" descr="E_squared_logo_updated_2Sep201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091" t="7751" r="12874" b="14514"/>
        <a:stretch>
          <a:fillRect/>
        </a:stretch>
      </xdr:blipFill>
      <xdr:spPr bwMode="auto">
        <a:xfrm>
          <a:off x="8620125" y="47625"/>
          <a:ext cx="581025" cy="403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0</xdr:rowOff>
    </xdr:from>
    <xdr:to>
      <xdr:col>1</xdr:col>
      <xdr:colOff>257175</xdr:colOff>
      <xdr:row>0</xdr:row>
      <xdr:rowOff>474453</xdr:rowOff>
    </xdr:to>
    <xdr:pic>
      <xdr:nvPicPr>
        <xdr:cNvPr id="4" name="Picture 3" descr="Description: cid:image001.png@01D35220.A413849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628650" cy="474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1"/>
  <sheetViews>
    <sheetView tabSelected="1" zoomScaleNormal="100" zoomScaleSheetLayoutView="120" zoomScalePageLayoutView="80" workbookViewId="0">
      <selection activeCell="C1" sqref="C1:J1"/>
    </sheetView>
  </sheetViews>
  <sheetFormatPr defaultColWidth="9.140625" defaultRowHeight="10.5"/>
  <cols>
    <col min="1" max="1" width="6.85546875" style="39" customWidth="1"/>
    <col min="2" max="2" width="5.7109375" style="19" customWidth="1"/>
    <col min="3" max="3" width="47" style="22" customWidth="1"/>
    <col min="4" max="4" width="1.85546875" style="3" customWidth="1"/>
    <col min="5" max="5" width="10.7109375" style="1" customWidth="1"/>
    <col min="6" max="6" width="6.7109375" style="2" customWidth="1"/>
    <col min="7" max="7" width="2.140625" style="3" customWidth="1"/>
    <col min="8" max="8" width="6.7109375" style="1" customWidth="1"/>
    <col min="9" max="9" width="2.5703125" style="4" customWidth="1"/>
    <col min="10" max="10" width="28.140625" style="4" customWidth="1"/>
    <col min="11" max="11" width="30" style="4" customWidth="1"/>
    <col min="12" max="16384" width="9.140625" style="4"/>
  </cols>
  <sheetData>
    <row r="1" spans="1:12" ht="40.5" customHeight="1" thickBot="1">
      <c r="A1" s="75" t="s">
        <v>0</v>
      </c>
      <c r="B1" s="76"/>
      <c r="C1" s="77" t="s">
        <v>1</v>
      </c>
      <c r="D1" s="78"/>
      <c r="E1" s="78"/>
      <c r="F1" s="78"/>
      <c r="G1" s="78"/>
      <c r="H1" s="78"/>
      <c r="I1" s="78"/>
      <c r="J1" s="78"/>
      <c r="K1" s="60"/>
      <c r="L1" s="54"/>
    </row>
    <row r="2" spans="1:12" ht="18.75" customHeight="1" thickBot="1">
      <c r="A2" s="71" t="s">
        <v>2</v>
      </c>
      <c r="B2" s="72"/>
      <c r="C2" s="72"/>
      <c r="D2" s="72"/>
      <c r="E2" s="72"/>
      <c r="F2" s="72"/>
      <c r="G2" s="72"/>
      <c r="H2" s="72"/>
      <c r="I2" s="72"/>
      <c r="J2" s="79"/>
      <c r="K2" s="61" t="s">
        <v>3</v>
      </c>
      <c r="L2" s="55"/>
    </row>
    <row r="3" spans="1:12" ht="18.75" customHeight="1" thickBot="1">
      <c r="A3" s="71" t="s">
        <v>4</v>
      </c>
      <c r="B3" s="72"/>
      <c r="C3" s="72"/>
      <c r="D3" s="72"/>
      <c r="E3" s="72"/>
      <c r="F3" s="72"/>
      <c r="G3" s="72"/>
      <c r="H3" s="72"/>
      <c r="I3" s="72"/>
      <c r="J3" s="72"/>
      <c r="K3" s="62" t="s">
        <v>5</v>
      </c>
      <c r="L3" s="55"/>
    </row>
    <row r="4" spans="1:12" ht="18.75" customHeight="1" thickBot="1">
      <c r="A4" s="71" t="s">
        <v>6</v>
      </c>
      <c r="B4" s="72"/>
      <c r="C4" s="72"/>
      <c r="D4" s="72"/>
      <c r="E4" s="72"/>
      <c r="F4" s="72"/>
      <c r="G4" s="72"/>
      <c r="H4" s="72"/>
      <c r="I4" s="72"/>
      <c r="J4" s="72"/>
      <c r="K4" s="73"/>
      <c r="L4" s="55"/>
    </row>
    <row r="5" spans="1:12" ht="12.75" customHeight="1">
      <c r="C5" s="101"/>
      <c r="D5" s="101"/>
      <c r="E5" s="101"/>
      <c r="F5" s="101"/>
      <c r="G5" s="101"/>
      <c r="H5" s="101"/>
      <c r="I5" s="101"/>
      <c r="J5" s="101"/>
      <c r="K5" s="98" t="s">
        <v>7</v>
      </c>
    </row>
    <row r="6" spans="1:12" ht="26.45" customHeight="1">
      <c r="C6" s="65" t="s">
        <v>8</v>
      </c>
      <c r="D6" s="106"/>
      <c r="E6" s="106"/>
      <c r="F6" s="106"/>
      <c r="G6" s="107" t="s">
        <v>9</v>
      </c>
      <c r="H6" s="107"/>
      <c r="I6" s="107"/>
      <c r="J6" s="58"/>
      <c r="K6" s="99"/>
    </row>
    <row r="7" spans="1:12" ht="24" customHeight="1">
      <c r="C7" s="59" t="s">
        <v>10</v>
      </c>
      <c r="D7" s="74"/>
      <c r="E7" s="74"/>
      <c r="F7" s="74"/>
      <c r="G7" s="102" t="s">
        <v>11</v>
      </c>
      <c r="H7" s="102"/>
      <c r="I7" s="102"/>
      <c r="J7" s="56"/>
      <c r="K7" s="99"/>
    </row>
    <row r="8" spans="1:12" ht="50.1" customHeight="1" thickBot="1">
      <c r="C8" s="59" t="s">
        <v>12</v>
      </c>
      <c r="D8" s="103"/>
      <c r="E8" s="104"/>
      <c r="F8" s="104"/>
      <c r="G8" s="104"/>
      <c r="H8" s="104"/>
      <c r="I8" s="104"/>
      <c r="J8" s="105"/>
      <c r="K8" s="100"/>
    </row>
    <row r="9" spans="1:12" ht="12.75" customHeight="1">
      <c r="C9" s="97"/>
      <c r="D9" s="97"/>
      <c r="E9" s="97"/>
      <c r="F9" s="97"/>
      <c r="G9" s="97"/>
      <c r="H9" s="97"/>
      <c r="I9" s="97"/>
      <c r="J9" s="97"/>
    </row>
    <row r="10" spans="1:12" ht="12.75" customHeight="1">
      <c r="B10" s="57"/>
      <c r="C10" s="66" t="s">
        <v>13</v>
      </c>
      <c r="D10" s="108" t="s">
        <v>14</v>
      </c>
      <c r="E10" s="108"/>
      <c r="F10" s="108"/>
      <c r="G10" s="108"/>
      <c r="H10" s="108"/>
      <c r="I10" s="108"/>
      <c r="J10" s="108"/>
      <c r="K10" s="66" t="s">
        <v>15</v>
      </c>
    </row>
    <row r="11" spans="1:12" ht="12.75" customHeight="1">
      <c r="B11" s="18">
        <v>1</v>
      </c>
      <c r="C11" s="38"/>
      <c r="D11" s="74"/>
      <c r="E11" s="74"/>
      <c r="F11" s="74"/>
      <c r="G11" s="74"/>
      <c r="H11" s="74"/>
      <c r="I11" s="74"/>
      <c r="J11" s="74"/>
      <c r="K11" s="13"/>
    </row>
    <row r="12" spans="1:12" ht="12.75" customHeight="1">
      <c r="B12" s="18">
        <v>2</v>
      </c>
      <c r="C12" s="38"/>
      <c r="D12" s="74"/>
      <c r="E12" s="74"/>
      <c r="F12" s="74"/>
      <c r="G12" s="74"/>
      <c r="H12" s="74"/>
      <c r="I12" s="74"/>
      <c r="J12" s="74"/>
      <c r="K12" s="13"/>
    </row>
    <row r="13" spans="1:12" ht="12.75" customHeight="1">
      <c r="B13" s="18">
        <v>3</v>
      </c>
      <c r="C13" s="38"/>
      <c r="D13" s="74"/>
      <c r="E13" s="74"/>
      <c r="F13" s="74"/>
      <c r="G13" s="74"/>
      <c r="H13" s="74"/>
      <c r="I13" s="74"/>
      <c r="J13" s="74"/>
      <c r="K13" s="13"/>
    </row>
    <row r="14" spans="1:12" ht="12.75" customHeight="1">
      <c r="B14" s="18">
        <v>4</v>
      </c>
      <c r="C14" s="38"/>
      <c r="D14" s="74"/>
      <c r="E14" s="74"/>
      <c r="F14" s="74"/>
      <c r="G14" s="74"/>
      <c r="H14" s="74"/>
      <c r="I14" s="74"/>
      <c r="J14" s="74"/>
      <c r="K14" s="13"/>
    </row>
    <row r="15" spans="1:12" ht="12.75" customHeight="1">
      <c r="B15" s="18">
        <v>5</v>
      </c>
      <c r="C15" s="38"/>
      <c r="D15" s="74"/>
      <c r="E15" s="74"/>
      <c r="F15" s="74"/>
      <c r="G15" s="74"/>
      <c r="H15" s="74"/>
      <c r="I15" s="74"/>
      <c r="J15" s="74"/>
      <c r="K15" s="13"/>
    </row>
    <row r="16" spans="1:12" ht="12.75" customHeight="1">
      <c r="B16" s="18">
        <v>6</v>
      </c>
      <c r="C16" s="38"/>
      <c r="D16" s="74"/>
      <c r="E16" s="74"/>
      <c r="F16" s="74"/>
      <c r="G16" s="74"/>
      <c r="H16" s="74"/>
      <c r="I16" s="74"/>
      <c r="J16" s="74"/>
      <c r="K16" s="13"/>
    </row>
    <row r="17" spans="1:11" ht="12.75" customHeight="1">
      <c r="B17" s="18">
        <v>7</v>
      </c>
      <c r="C17" s="38"/>
      <c r="D17" s="74"/>
      <c r="E17" s="74"/>
      <c r="F17" s="74"/>
      <c r="G17" s="74"/>
      <c r="H17" s="74"/>
      <c r="I17" s="74"/>
      <c r="J17" s="74"/>
      <c r="K17" s="13"/>
    </row>
    <row r="18" spans="1:11" ht="12.75" customHeight="1">
      <c r="B18" s="18">
        <v>8</v>
      </c>
      <c r="C18" s="38"/>
      <c r="D18" s="74"/>
      <c r="E18" s="74"/>
      <c r="F18" s="74"/>
      <c r="G18" s="74"/>
      <c r="H18" s="74"/>
      <c r="I18" s="74"/>
      <c r="J18" s="74"/>
      <c r="K18" s="13"/>
    </row>
    <row r="19" spans="1:11" ht="12.75" customHeight="1">
      <c r="B19" s="18">
        <v>9</v>
      </c>
      <c r="C19" s="38"/>
      <c r="D19" s="74"/>
      <c r="E19" s="74"/>
      <c r="F19" s="74"/>
      <c r="G19" s="74"/>
      <c r="H19" s="74"/>
      <c r="I19" s="74"/>
      <c r="J19" s="74"/>
      <c r="K19" s="13"/>
    </row>
    <row r="20" spans="1:11" ht="12.75" customHeight="1">
      <c r="B20" s="18">
        <v>10</v>
      </c>
      <c r="C20" s="38"/>
      <c r="D20" s="74"/>
      <c r="E20" s="74"/>
      <c r="F20" s="74"/>
      <c r="G20" s="74"/>
      <c r="H20" s="74"/>
      <c r="I20" s="74"/>
      <c r="J20" s="74"/>
      <c r="K20" s="13"/>
    </row>
    <row r="21" spans="1:11" ht="12.75" customHeight="1">
      <c r="C21" s="64"/>
      <c r="D21" s="80"/>
      <c r="E21" s="80"/>
      <c r="F21" s="80"/>
      <c r="G21" s="80"/>
      <c r="H21" s="80"/>
      <c r="I21" s="80"/>
      <c r="J21" s="80"/>
    </row>
    <row r="22" spans="1:11" ht="20.25" customHeight="1">
      <c r="A22" s="68" t="s">
        <v>16</v>
      </c>
      <c r="B22" s="69"/>
      <c r="C22" s="69"/>
      <c r="D22" s="69"/>
      <c r="E22" s="69"/>
      <c r="F22" s="69"/>
      <c r="G22" s="69"/>
      <c r="H22" s="69"/>
      <c r="I22" s="69"/>
      <c r="J22" s="69"/>
      <c r="K22" s="70"/>
    </row>
    <row r="23" spans="1:11" ht="20.25" customHeight="1">
      <c r="A23" s="68" t="s">
        <v>17</v>
      </c>
      <c r="B23" s="69"/>
      <c r="C23" s="69"/>
      <c r="D23" s="69"/>
      <c r="E23" s="69"/>
      <c r="F23" s="69"/>
      <c r="G23" s="69"/>
      <c r="H23" s="69"/>
      <c r="I23" s="69"/>
      <c r="J23" s="69"/>
      <c r="K23" s="70"/>
    </row>
    <row r="24" spans="1:11">
      <c r="A24" s="81" t="s">
        <v>18</v>
      </c>
      <c r="B24" s="86" t="s">
        <v>19</v>
      </c>
      <c r="C24" s="86" t="s">
        <v>20</v>
      </c>
      <c r="E24" s="25" t="s">
        <v>21</v>
      </c>
      <c r="F24" s="85" t="s">
        <v>22</v>
      </c>
      <c r="H24" s="85" t="s">
        <v>23</v>
      </c>
      <c r="J24" s="85" t="s">
        <v>24</v>
      </c>
      <c r="K24" s="85" t="s">
        <v>25</v>
      </c>
    </row>
    <row r="25" spans="1:11" ht="13.5" customHeight="1">
      <c r="A25" s="82"/>
      <c r="B25" s="86"/>
      <c r="C25" s="86"/>
      <c r="E25" s="5" t="s">
        <v>26</v>
      </c>
      <c r="F25" s="82"/>
      <c r="H25" s="82"/>
      <c r="J25" s="82"/>
      <c r="K25" s="82"/>
    </row>
    <row r="26" spans="1:11" ht="6.75" customHeight="1">
      <c r="C26" s="23"/>
      <c r="E26" s="6"/>
      <c r="F26" s="7"/>
      <c r="G26" s="8"/>
      <c r="H26" s="7"/>
    </row>
    <row r="27" spans="1:11" ht="24" customHeight="1">
      <c r="A27" s="83">
        <v>1</v>
      </c>
      <c r="B27" s="84"/>
      <c r="C27" s="31" t="s">
        <v>27</v>
      </c>
      <c r="D27" s="27"/>
      <c r="E27" s="87"/>
      <c r="F27" s="26"/>
      <c r="G27" s="28"/>
      <c r="H27" s="26"/>
      <c r="I27" s="29"/>
      <c r="J27" s="30"/>
      <c r="K27" s="30"/>
    </row>
    <row r="28" spans="1:11" ht="24" customHeight="1">
      <c r="A28" s="83">
        <v>1.1000000000000001</v>
      </c>
      <c r="B28" s="84"/>
      <c r="C28" s="41" t="s">
        <v>28</v>
      </c>
      <c r="D28" s="27"/>
      <c r="E28" s="88"/>
      <c r="F28" s="26"/>
      <c r="G28" s="28"/>
      <c r="H28" s="26"/>
      <c r="I28" s="29"/>
      <c r="J28" s="30"/>
      <c r="K28" s="30"/>
    </row>
    <row r="29" spans="1:11" ht="46.5" customHeight="1">
      <c r="A29" s="40" t="s">
        <v>29</v>
      </c>
      <c r="B29" s="24">
        <v>1</v>
      </c>
      <c r="C29" s="37" t="s">
        <v>30</v>
      </c>
      <c r="D29" s="14"/>
      <c r="E29" s="15"/>
      <c r="F29" s="9">
        <v>1</v>
      </c>
      <c r="G29" s="10"/>
      <c r="H29" s="9">
        <f t="shared" ref="H29:H55" si="0">IF(E29="Y",F29,0)</f>
        <v>0</v>
      </c>
      <c r="J29" s="13"/>
      <c r="K29" s="13"/>
    </row>
    <row r="30" spans="1:11" ht="66" customHeight="1">
      <c r="A30" s="40" t="s">
        <v>31</v>
      </c>
      <c r="B30" s="36">
        <v>2</v>
      </c>
      <c r="C30" s="16" t="s">
        <v>32</v>
      </c>
      <c r="D30" s="14"/>
      <c r="E30" s="15"/>
      <c r="F30" s="9">
        <v>1</v>
      </c>
      <c r="G30" s="10"/>
      <c r="H30" s="9">
        <f t="shared" si="0"/>
        <v>0</v>
      </c>
      <c r="J30" s="13"/>
      <c r="K30" s="13"/>
    </row>
    <row r="31" spans="1:11" ht="56.25" customHeight="1">
      <c r="A31" s="40" t="s">
        <v>33</v>
      </c>
      <c r="B31" s="36">
        <v>3</v>
      </c>
      <c r="C31" s="16" t="s">
        <v>34</v>
      </c>
      <c r="D31" s="14"/>
      <c r="E31" s="15"/>
      <c r="F31" s="9">
        <v>1</v>
      </c>
      <c r="G31" s="10"/>
      <c r="H31" s="9">
        <f t="shared" si="0"/>
        <v>0</v>
      </c>
      <c r="J31" s="13"/>
      <c r="K31" s="13"/>
    </row>
    <row r="32" spans="1:11" ht="36.75" customHeight="1">
      <c r="A32" s="40" t="s">
        <v>35</v>
      </c>
      <c r="B32" s="36">
        <v>4</v>
      </c>
      <c r="C32" s="16" t="s">
        <v>36</v>
      </c>
      <c r="D32" s="14"/>
      <c r="E32" s="15"/>
      <c r="F32" s="9">
        <v>1</v>
      </c>
      <c r="G32" s="10"/>
      <c r="H32" s="9">
        <f t="shared" si="0"/>
        <v>0</v>
      </c>
      <c r="J32" s="13"/>
      <c r="K32" s="13"/>
    </row>
    <row r="33" spans="1:11" ht="43.5" customHeight="1">
      <c r="A33" s="40" t="s">
        <v>37</v>
      </c>
      <c r="B33" s="36">
        <v>5</v>
      </c>
      <c r="C33" s="16" t="s">
        <v>38</v>
      </c>
      <c r="D33" s="14"/>
      <c r="E33" s="15"/>
      <c r="F33" s="9">
        <v>1</v>
      </c>
      <c r="G33" s="10"/>
      <c r="H33" s="9">
        <f t="shared" si="0"/>
        <v>0</v>
      </c>
      <c r="J33" s="13"/>
      <c r="K33" s="13"/>
    </row>
    <row r="34" spans="1:11" ht="34.9" customHeight="1">
      <c r="A34" s="40" t="s">
        <v>39</v>
      </c>
      <c r="B34" s="24">
        <v>6</v>
      </c>
      <c r="C34" s="16" t="s">
        <v>40</v>
      </c>
      <c r="D34" s="14"/>
      <c r="E34" s="15"/>
      <c r="F34" s="9">
        <v>1</v>
      </c>
      <c r="G34" s="10"/>
      <c r="H34" s="9">
        <f t="shared" si="0"/>
        <v>0</v>
      </c>
      <c r="J34" s="13"/>
      <c r="K34" s="13"/>
    </row>
    <row r="35" spans="1:11" ht="23.25" customHeight="1">
      <c r="A35" s="40" t="s">
        <v>41</v>
      </c>
      <c r="B35" s="36">
        <v>7</v>
      </c>
      <c r="C35" s="16" t="s">
        <v>42</v>
      </c>
      <c r="D35" s="14"/>
      <c r="E35" s="15"/>
      <c r="F35" s="9">
        <v>1</v>
      </c>
      <c r="G35" s="10"/>
      <c r="H35" s="9">
        <f t="shared" si="0"/>
        <v>0</v>
      </c>
      <c r="J35" s="13"/>
      <c r="K35" s="13"/>
    </row>
    <row r="36" spans="1:11" ht="34.9" customHeight="1">
      <c r="A36" s="40" t="s">
        <v>43</v>
      </c>
      <c r="B36" s="36">
        <v>8</v>
      </c>
      <c r="C36" s="17" t="s">
        <v>44</v>
      </c>
      <c r="D36" s="14"/>
      <c r="E36" s="15"/>
      <c r="F36" s="9">
        <v>1</v>
      </c>
      <c r="G36" s="10"/>
      <c r="H36" s="9">
        <f t="shared" si="0"/>
        <v>0</v>
      </c>
      <c r="J36" s="13"/>
      <c r="K36" s="13"/>
    </row>
    <row r="37" spans="1:11" ht="57.75" customHeight="1">
      <c r="A37" s="40" t="s">
        <v>45</v>
      </c>
      <c r="B37" s="36">
        <v>9</v>
      </c>
      <c r="C37" s="16" t="s">
        <v>46</v>
      </c>
      <c r="D37" s="14"/>
      <c r="E37" s="15"/>
      <c r="F37" s="9">
        <v>1</v>
      </c>
      <c r="G37" s="10"/>
      <c r="H37" s="9">
        <f t="shared" si="0"/>
        <v>0</v>
      </c>
      <c r="J37" s="13"/>
      <c r="K37" s="13"/>
    </row>
    <row r="38" spans="1:11" ht="34.9" customHeight="1">
      <c r="A38" s="40" t="s">
        <v>47</v>
      </c>
      <c r="B38" s="36">
        <v>10</v>
      </c>
      <c r="C38" s="16" t="s">
        <v>48</v>
      </c>
      <c r="D38" s="14"/>
      <c r="E38" s="32"/>
      <c r="F38" s="9">
        <v>1</v>
      </c>
      <c r="G38" s="10"/>
      <c r="H38" s="9">
        <f t="shared" si="0"/>
        <v>0</v>
      </c>
      <c r="J38" s="33"/>
      <c r="K38" s="33"/>
    </row>
    <row r="39" spans="1:11" ht="34.9" customHeight="1">
      <c r="A39" s="40" t="s">
        <v>49</v>
      </c>
      <c r="B39" s="24">
        <v>11</v>
      </c>
      <c r="C39" s="16" t="s">
        <v>50</v>
      </c>
      <c r="D39" s="14"/>
      <c r="E39" s="32"/>
      <c r="F39" s="9">
        <v>1</v>
      </c>
      <c r="G39" s="10"/>
      <c r="H39" s="9">
        <f t="shared" si="0"/>
        <v>0</v>
      </c>
      <c r="J39" s="33"/>
      <c r="K39" s="33"/>
    </row>
    <row r="40" spans="1:11" ht="34.9" customHeight="1">
      <c r="A40" s="83">
        <v>1.2</v>
      </c>
      <c r="B40" s="84"/>
      <c r="C40" s="41" t="s">
        <v>51</v>
      </c>
      <c r="D40" s="27"/>
      <c r="E40" s="67"/>
      <c r="F40" s="26"/>
      <c r="G40" s="28"/>
      <c r="H40" s="26"/>
      <c r="I40" s="29"/>
      <c r="J40" s="30"/>
      <c r="K40" s="30"/>
    </row>
    <row r="41" spans="1:11" ht="34.9" customHeight="1">
      <c r="A41" s="40" t="s">
        <v>52</v>
      </c>
      <c r="B41" s="49">
        <v>12</v>
      </c>
      <c r="C41" s="16" t="s">
        <v>53</v>
      </c>
      <c r="D41" s="14"/>
      <c r="E41" s="32"/>
      <c r="F41" s="9">
        <v>1</v>
      </c>
      <c r="G41" s="10"/>
      <c r="H41" s="9">
        <f t="shared" si="0"/>
        <v>0</v>
      </c>
      <c r="J41" s="33"/>
      <c r="K41" s="33"/>
    </row>
    <row r="42" spans="1:11" ht="34.9" customHeight="1">
      <c r="A42" s="40" t="s">
        <v>54</v>
      </c>
      <c r="B42" s="49">
        <v>13</v>
      </c>
      <c r="C42" s="16" t="s">
        <v>55</v>
      </c>
      <c r="D42" s="14"/>
      <c r="E42" s="32"/>
      <c r="F42" s="9">
        <v>1</v>
      </c>
      <c r="G42" s="10"/>
      <c r="H42" s="9">
        <f t="shared" si="0"/>
        <v>0</v>
      </c>
      <c r="J42" s="33"/>
      <c r="K42" s="33"/>
    </row>
    <row r="43" spans="1:11" ht="34.9" customHeight="1">
      <c r="A43" s="83">
        <v>2</v>
      </c>
      <c r="B43" s="84"/>
      <c r="C43" s="31" t="s">
        <v>56</v>
      </c>
      <c r="D43" s="27"/>
      <c r="E43" s="67"/>
      <c r="F43" s="26"/>
      <c r="G43" s="28"/>
      <c r="H43" s="26"/>
      <c r="I43" s="29"/>
      <c r="J43" s="30"/>
      <c r="K43" s="30"/>
    </row>
    <row r="44" spans="1:11" ht="34.9" customHeight="1">
      <c r="A44" s="40">
        <v>2.1</v>
      </c>
      <c r="B44" s="49">
        <v>14</v>
      </c>
      <c r="C44" s="16" t="s">
        <v>57</v>
      </c>
      <c r="D44" s="14"/>
      <c r="E44" s="32"/>
      <c r="F44" s="9">
        <v>1</v>
      </c>
      <c r="G44" s="10"/>
      <c r="H44" s="9">
        <f t="shared" si="0"/>
        <v>0</v>
      </c>
      <c r="J44" s="33"/>
      <c r="K44" s="33"/>
    </row>
    <row r="45" spans="1:11" ht="34.9" customHeight="1">
      <c r="A45" s="40">
        <v>2.2000000000000002</v>
      </c>
      <c r="B45" s="49">
        <v>15</v>
      </c>
      <c r="C45" s="16" t="s">
        <v>58</v>
      </c>
      <c r="D45" s="14"/>
      <c r="E45" s="32"/>
      <c r="F45" s="9">
        <v>1</v>
      </c>
      <c r="G45" s="10"/>
      <c r="H45" s="9">
        <f t="shared" si="0"/>
        <v>0</v>
      </c>
      <c r="J45" s="33"/>
      <c r="K45" s="33"/>
    </row>
    <row r="46" spans="1:11" ht="34.9" customHeight="1">
      <c r="A46" s="40">
        <v>2.2999999999999998</v>
      </c>
      <c r="B46" s="49">
        <v>16</v>
      </c>
      <c r="C46" s="16" t="s">
        <v>59</v>
      </c>
      <c r="D46" s="14"/>
      <c r="E46" s="32"/>
      <c r="F46" s="9">
        <v>1</v>
      </c>
      <c r="G46" s="10"/>
      <c r="H46" s="9">
        <f t="shared" si="0"/>
        <v>0</v>
      </c>
      <c r="J46" s="33"/>
      <c r="K46" s="33"/>
    </row>
    <row r="47" spans="1:11" ht="34.9" customHeight="1">
      <c r="A47" s="40">
        <v>2.4</v>
      </c>
      <c r="B47" s="49">
        <v>17</v>
      </c>
      <c r="C47" s="16" t="s">
        <v>60</v>
      </c>
      <c r="D47" s="14"/>
      <c r="E47" s="32"/>
      <c r="F47" s="9">
        <v>1</v>
      </c>
      <c r="G47" s="10"/>
      <c r="H47" s="9">
        <f t="shared" si="0"/>
        <v>0</v>
      </c>
      <c r="J47" s="33"/>
      <c r="K47" s="33"/>
    </row>
    <row r="48" spans="1:11" ht="68.25" customHeight="1">
      <c r="A48" s="40">
        <v>2.5</v>
      </c>
      <c r="B48" s="49">
        <v>18</v>
      </c>
      <c r="C48" s="16" t="s">
        <v>61</v>
      </c>
      <c r="D48" s="14"/>
      <c r="E48" s="32"/>
      <c r="F48" s="9">
        <v>1</v>
      </c>
      <c r="G48" s="10"/>
      <c r="H48" s="9">
        <f t="shared" si="0"/>
        <v>0</v>
      </c>
      <c r="J48" s="33"/>
      <c r="K48" s="33"/>
    </row>
    <row r="49" spans="1:11" ht="118.5" customHeight="1">
      <c r="A49" s="40">
        <v>2.6</v>
      </c>
      <c r="B49" s="49">
        <v>19</v>
      </c>
      <c r="C49" s="16" t="s">
        <v>62</v>
      </c>
      <c r="D49" s="14"/>
      <c r="E49" s="32"/>
      <c r="F49" s="9">
        <v>1</v>
      </c>
      <c r="G49" s="10"/>
      <c r="H49" s="9">
        <f t="shared" si="0"/>
        <v>0</v>
      </c>
      <c r="J49" s="33"/>
      <c r="K49" s="33"/>
    </row>
    <row r="50" spans="1:11" ht="34.9" customHeight="1">
      <c r="A50" s="40">
        <v>2.7</v>
      </c>
      <c r="B50" s="49">
        <v>20</v>
      </c>
      <c r="C50" s="16" t="s">
        <v>63</v>
      </c>
      <c r="D50" s="14"/>
      <c r="E50" s="32"/>
      <c r="F50" s="9">
        <v>1</v>
      </c>
      <c r="G50" s="10"/>
      <c r="H50" s="9">
        <f t="shared" si="0"/>
        <v>0</v>
      </c>
      <c r="J50" s="33"/>
      <c r="K50" s="33"/>
    </row>
    <row r="51" spans="1:11" ht="47.25" customHeight="1">
      <c r="A51" s="40">
        <v>2.8</v>
      </c>
      <c r="B51" s="49">
        <v>21</v>
      </c>
      <c r="C51" s="16" t="s">
        <v>64</v>
      </c>
      <c r="D51" s="14"/>
      <c r="E51" s="32"/>
      <c r="F51" s="9">
        <v>5</v>
      </c>
      <c r="G51" s="10"/>
      <c r="H51" s="9">
        <f t="shared" si="0"/>
        <v>0</v>
      </c>
      <c r="J51" s="33"/>
      <c r="K51" s="33"/>
    </row>
    <row r="52" spans="1:11" ht="34.9" customHeight="1">
      <c r="A52" s="40" t="s">
        <v>65</v>
      </c>
      <c r="B52" s="49">
        <v>22</v>
      </c>
      <c r="C52" s="16" t="s">
        <v>66</v>
      </c>
      <c r="D52" s="14"/>
      <c r="E52" s="32"/>
      <c r="F52" s="9">
        <v>1</v>
      </c>
      <c r="G52" s="10"/>
      <c r="H52" s="9">
        <f t="shared" si="0"/>
        <v>0</v>
      </c>
      <c r="J52" s="33"/>
      <c r="K52" s="33"/>
    </row>
    <row r="53" spans="1:11" ht="34.9" customHeight="1">
      <c r="A53" s="40">
        <v>2.9</v>
      </c>
      <c r="B53" s="49">
        <v>23</v>
      </c>
      <c r="C53" s="16" t="s">
        <v>67</v>
      </c>
      <c r="D53" s="14"/>
      <c r="E53" s="32"/>
      <c r="F53" s="9">
        <v>1</v>
      </c>
      <c r="G53" s="10"/>
      <c r="H53" s="9">
        <f t="shared" si="0"/>
        <v>0</v>
      </c>
      <c r="J53" s="33"/>
      <c r="K53" s="33"/>
    </row>
    <row r="54" spans="1:11" ht="34.9" customHeight="1">
      <c r="A54" s="42">
        <v>2.1</v>
      </c>
      <c r="B54" s="49">
        <v>24</v>
      </c>
      <c r="C54" s="16" t="s">
        <v>68</v>
      </c>
      <c r="D54" s="14"/>
      <c r="E54" s="32"/>
      <c r="F54" s="9">
        <v>1</v>
      </c>
      <c r="G54" s="10"/>
      <c r="H54" s="9">
        <f t="shared" si="0"/>
        <v>0</v>
      </c>
      <c r="J54" s="33"/>
      <c r="K54" s="33"/>
    </row>
    <row r="55" spans="1:11" ht="34.9" customHeight="1">
      <c r="A55" s="42">
        <v>2.11</v>
      </c>
      <c r="B55" s="49">
        <v>25</v>
      </c>
      <c r="C55" s="16" t="s">
        <v>69</v>
      </c>
      <c r="D55" s="14"/>
      <c r="E55" s="32"/>
      <c r="F55" s="9">
        <v>1</v>
      </c>
      <c r="G55" s="10"/>
      <c r="H55" s="9">
        <f t="shared" si="0"/>
        <v>0</v>
      </c>
      <c r="J55" s="33"/>
      <c r="K55" s="33"/>
    </row>
    <row r="56" spans="1:11" ht="34.9" customHeight="1">
      <c r="A56" s="83">
        <v>3</v>
      </c>
      <c r="B56" s="84"/>
      <c r="C56" s="31" t="s">
        <v>70</v>
      </c>
      <c r="D56" s="27"/>
      <c r="E56" s="67"/>
      <c r="F56" s="26"/>
      <c r="G56" s="28"/>
      <c r="H56" s="26"/>
      <c r="I56" s="29"/>
      <c r="J56" s="30"/>
      <c r="K56" s="30"/>
    </row>
    <row r="57" spans="1:11" ht="34.9" customHeight="1">
      <c r="A57" s="83">
        <v>3.1</v>
      </c>
      <c r="B57" s="84"/>
      <c r="C57" s="41" t="s">
        <v>71</v>
      </c>
      <c r="D57" s="27"/>
      <c r="E57" s="67"/>
      <c r="F57" s="26"/>
      <c r="G57" s="28"/>
      <c r="H57" s="26"/>
      <c r="I57" s="29"/>
      <c r="J57" s="30"/>
      <c r="K57" s="30"/>
    </row>
    <row r="58" spans="1:11" s="45" customFormat="1" ht="34.9" customHeight="1">
      <c r="A58" s="46" t="s">
        <v>72</v>
      </c>
      <c r="B58" s="46">
        <v>26</v>
      </c>
      <c r="C58" s="48" t="s">
        <v>73</v>
      </c>
      <c r="D58" s="43"/>
      <c r="E58" s="32"/>
      <c r="F58" s="9">
        <v>1</v>
      </c>
      <c r="G58" s="10"/>
      <c r="H58" s="9">
        <f t="shared" ref="H58:H60" si="1">IF(E58="Y",F58,0)</f>
        <v>0</v>
      </c>
      <c r="I58" s="44"/>
      <c r="J58" s="47"/>
      <c r="K58" s="47"/>
    </row>
    <row r="59" spans="1:11" s="45" customFormat="1" ht="34.9" customHeight="1">
      <c r="A59" s="46" t="s">
        <v>74</v>
      </c>
      <c r="B59" s="46">
        <v>27</v>
      </c>
      <c r="C59" s="48" t="s">
        <v>75</v>
      </c>
      <c r="D59" s="43"/>
      <c r="E59" s="32"/>
      <c r="F59" s="9">
        <v>1</v>
      </c>
      <c r="G59" s="10"/>
      <c r="H59" s="9">
        <f t="shared" si="1"/>
        <v>0</v>
      </c>
      <c r="I59" s="44"/>
      <c r="J59" s="47"/>
      <c r="K59" s="47"/>
    </row>
    <row r="60" spans="1:11" s="45" customFormat="1" ht="34.9" customHeight="1">
      <c r="A60" s="46" t="s">
        <v>76</v>
      </c>
      <c r="B60" s="46">
        <v>28</v>
      </c>
      <c r="C60" s="48" t="s">
        <v>77</v>
      </c>
      <c r="D60" s="43"/>
      <c r="E60" s="32"/>
      <c r="F60" s="9">
        <v>1</v>
      </c>
      <c r="G60" s="10"/>
      <c r="H60" s="9">
        <f t="shared" si="1"/>
        <v>0</v>
      </c>
      <c r="I60" s="44"/>
      <c r="J60" s="47"/>
      <c r="K60" s="47"/>
    </row>
    <row r="61" spans="1:11" s="45" customFormat="1" ht="34.9" customHeight="1">
      <c r="A61" s="83">
        <v>3.2</v>
      </c>
      <c r="B61" s="84"/>
      <c r="C61" s="41" t="s">
        <v>78</v>
      </c>
      <c r="D61" s="27"/>
      <c r="E61" s="67"/>
      <c r="F61" s="26"/>
      <c r="G61" s="28"/>
      <c r="H61" s="26"/>
      <c r="I61" s="29"/>
      <c r="J61" s="30"/>
      <c r="K61" s="30"/>
    </row>
    <row r="62" spans="1:11" s="45" customFormat="1" ht="34.9" customHeight="1">
      <c r="A62" s="46" t="s">
        <v>79</v>
      </c>
      <c r="B62" s="46">
        <v>29</v>
      </c>
      <c r="C62" s="48" t="s">
        <v>80</v>
      </c>
      <c r="D62" s="43"/>
      <c r="E62" s="32"/>
      <c r="F62" s="9">
        <v>1</v>
      </c>
      <c r="G62" s="10"/>
      <c r="H62" s="9">
        <f t="shared" ref="H62" si="2">IF(E62="Y",F62,0)</f>
        <v>0</v>
      </c>
      <c r="I62" s="44"/>
      <c r="J62" s="47"/>
      <c r="K62" s="47"/>
    </row>
    <row r="63" spans="1:11" s="45" customFormat="1" ht="34.9" customHeight="1">
      <c r="A63" s="83">
        <v>3.3</v>
      </c>
      <c r="B63" s="84"/>
      <c r="C63" s="41" t="s">
        <v>81</v>
      </c>
      <c r="D63" s="27"/>
      <c r="E63" s="67"/>
      <c r="F63" s="26"/>
      <c r="G63" s="28"/>
      <c r="H63" s="26"/>
      <c r="I63" s="29"/>
      <c r="J63" s="30"/>
      <c r="K63" s="30"/>
    </row>
    <row r="64" spans="1:11" s="45" customFormat="1" ht="34.9" customHeight="1">
      <c r="A64" s="46" t="s">
        <v>82</v>
      </c>
      <c r="B64" s="46">
        <v>30</v>
      </c>
      <c r="C64" s="48" t="s">
        <v>83</v>
      </c>
      <c r="D64" s="43"/>
      <c r="E64" s="32"/>
      <c r="F64" s="9">
        <v>1</v>
      </c>
      <c r="G64" s="10"/>
      <c r="H64" s="9">
        <f t="shared" ref="H64:H66" si="3">IF(E64="Y",F64,0)</f>
        <v>0</v>
      </c>
      <c r="I64" s="44"/>
      <c r="J64" s="47"/>
      <c r="K64" s="47"/>
    </row>
    <row r="65" spans="1:11" s="45" customFormat="1" ht="34.9" customHeight="1">
      <c r="A65" s="46" t="s">
        <v>84</v>
      </c>
      <c r="B65" s="46">
        <v>31</v>
      </c>
      <c r="C65" s="48" t="s">
        <v>85</v>
      </c>
      <c r="D65" s="43"/>
      <c r="E65" s="32"/>
      <c r="F65" s="9">
        <v>1</v>
      </c>
      <c r="G65" s="10"/>
      <c r="H65" s="9">
        <f t="shared" si="3"/>
        <v>0</v>
      </c>
      <c r="I65" s="44"/>
      <c r="J65" s="47"/>
      <c r="K65" s="47"/>
    </row>
    <row r="66" spans="1:11" ht="34.9" customHeight="1">
      <c r="A66" s="46" t="s">
        <v>86</v>
      </c>
      <c r="B66" s="46">
        <v>32</v>
      </c>
      <c r="C66" s="48" t="s">
        <v>87</v>
      </c>
      <c r="D66" s="43"/>
      <c r="E66" s="32"/>
      <c r="F66" s="9">
        <v>1</v>
      </c>
      <c r="G66" s="10"/>
      <c r="H66" s="9">
        <f t="shared" si="3"/>
        <v>0</v>
      </c>
      <c r="I66" s="44"/>
      <c r="J66" s="47"/>
      <c r="K66" s="47"/>
    </row>
    <row r="67" spans="1:11" ht="34.9" customHeight="1">
      <c r="A67" s="83">
        <v>3.4</v>
      </c>
      <c r="B67" s="84"/>
      <c r="C67" s="41" t="s">
        <v>88</v>
      </c>
      <c r="D67" s="27"/>
      <c r="E67" s="67"/>
      <c r="F67" s="26"/>
      <c r="G67" s="28"/>
      <c r="H67" s="26"/>
      <c r="I67" s="29"/>
      <c r="J67" s="30"/>
      <c r="K67" s="30"/>
    </row>
    <row r="68" spans="1:11" ht="36.75" customHeight="1">
      <c r="A68" s="42" t="s">
        <v>89</v>
      </c>
      <c r="B68" s="49">
        <v>33</v>
      </c>
      <c r="C68" s="17" t="s">
        <v>90</v>
      </c>
      <c r="D68" s="14"/>
      <c r="E68" s="32"/>
      <c r="F68" s="9">
        <v>1</v>
      </c>
      <c r="G68" s="10"/>
      <c r="H68" s="9">
        <f t="shared" ref="H68:H69" si="4">IF(E68="Y",F68,0)</f>
        <v>0</v>
      </c>
      <c r="J68" s="33"/>
      <c r="K68" s="33"/>
    </row>
    <row r="69" spans="1:11" ht="51" customHeight="1">
      <c r="A69" s="42" t="s">
        <v>91</v>
      </c>
      <c r="B69" s="49">
        <v>34</v>
      </c>
      <c r="C69" s="17" t="s">
        <v>92</v>
      </c>
      <c r="D69" s="14"/>
      <c r="E69" s="32"/>
      <c r="F69" s="9">
        <v>1</v>
      </c>
      <c r="G69" s="10"/>
      <c r="H69" s="9">
        <f t="shared" si="4"/>
        <v>0</v>
      </c>
      <c r="J69" s="33"/>
      <c r="K69" s="33"/>
    </row>
    <row r="70" spans="1:11" ht="36.75" customHeight="1">
      <c r="A70" s="83">
        <v>3.5</v>
      </c>
      <c r="B70" s="84"/>
      <c r="C70" s="41" t="s">
        <v>93</v>
      </c>
      <c r="D70" s="27"/>
      <c r="E70" s="67"/>
      <c r="F70" s="26"/>
      <c r="G70" s="28"/>
      <c r="H70" s="26"/>
      <c r="I70" s="29"/>
      <c r="J70" s="30"/>
      <c r="K70" s="30"/>
    </row>
    <row r="71" spans="1:11" ht="67.5" customHeight="1">
      <c r="A71" s="42" t="s">
        <v>94</v>
      </c>
      <c r="B71" s="49">
        <v>35</v>
      </c>
      <c r="C71" s="17" t="s">
        <v>95</v>
      </c>
      <c r="D71" s="14"/>
      <c r="E71" s="32"/>
      <c r="F71" s="9">
        <v>1</v>
      </c>
      <c r="G71" s="10"/>
      <c r="H71" s="9">
        <f t="shared" ref="H71:H73" si="5">IF(E71="Y",F71,0)</f>
        <v>0</v>
      </c>
      <c r="J71" s="33"/>
      <c r="K71" s="33"/>
    </row>
    <row r="72" spans="1:11" ht="36.75" customHeight="1">
      <c r="A72" s="40" t="s">
        <v>96</v>
      </c>
      <c r="B72" s="49">
        <v>36</v>
      </c>
      <c r="C72" s="17" t="s">
        <v>97</v>
      </c>
      <c r="D72" s="14"/>
      <c r="E72" s="32"/>
      <c r="F72" s="9">
        <v>1</v>
      </c>
      <c r="G72" s="10"/>
      <c r="H72" s="9">
        <f t="shared" si="5"/>
        <v>0</v>
      </c>
      <c r="J72" s="33"/>
      <c r="K72" s="33"/>
    </row>
    <row r="73" spans="1:11" ht="36.75" customHeight="1">
      <c r="A73" s="40" t="s">
        <v>98</v>
      </c>
      <c r="B73" s="49">
        <v>37</v>
      </c>
      <c r="C73" s="17" t="s">
        <v>99</v>
      </c>
      <c r="D73" s="14"/>
      <c r="E73" s="32"/>
      <c r="F73" s="9">
        <v>1</v>
      </c>
      <c r="G73" s="10"/>
      <c r="H73" s="9">
        <f t="shared" si="5"/>
        <v>0</v>
      </c>
      <c r="J73" s="33"/>
      <c r="K73" s="33"/>
    </row>
    <row r="74" spans="1:11" ht="36.75" customHeight="1">
      <c r="A74" s="83">
        <v>3.6</v>
      </c>
      <c r="B74" s="84"/>
      <c r="C74" s="41" t="s">
        <v>100</v>
      </c>
      <c r="D74" s="27"/>
      <c r="E74" s="67"/>
      <c r="F74" s="26"/>
      <c r="G74" s="28"/>
      <c r="H74" s="26"/>
      <c r="I74" s="29"/>
      <c r="J74" s="30"/>
      <c r="K74" s="30"/>
    </row>
    <row r="75" spans="1:11" ht="36.75" customHeight="1">
      <c r="A75" s="40" t="s">
        <v>101</v>
      </c>
      <c r="B75" s="49">
        <v>38</v>
      </c>
      <c r="C75" s="17" t="s">
        <v>102</v>
      </c>
      <c r="D75" s="14"/>
      <c r="E75" s="32"/>
      <c r="F75" s="9">
        <v>1</v>
      </c>
      <c r="G75" s="10"/>
      <c r="H75" s="9">
        <f t="shared" ref="H75:H78" si="6">IF(E75="Y",F75,0)</f>
        <v>0</v>
      </c>
      <c r="J75" s="33"/>
      <c r="K75" s="33"/>
    </row>
    <row r="76" spans="1:11" ht="36.75" customHeight="1">
      <c r="A76" s="40" t="s">
        <v>103</v>
      </c>
      <c r="B76" s="49">
        <v>39</v>
      </c>
      <c r="C76" s="17" t="s">
        <v>104</v>
      </c>
      <c r="D76" s="14"/>
      <c r="E76" s="32"/>
      <c r="F76" s="9">
        <v>1</v>
      </c>
      <c r="G76" s="10"/>
      <c r="H76" s="9">
        <f t="shared" si="6"/>
        <v>0</v>
      </c>
      <c r="J76" s="33"/>
      <c r="K76" s="33"/>
    </row>
    <row r="77" spans="1:11" ht="36.75" customHeight="1">
      <c r="A77" s="40" t="s">
        <v>105</v>
      </c>
      <c r="B77" s="49">
        <v>40</v>
      </c>
      <c r="C77" s="17" t="s">
        <v>106</v>
      </c>
      <c r="D77" s="14"/>
      <c r="E77" s="32"/>
      <c r="F77" s="9">
        <v>1</v>
      </c>
      <c r="G77" s="10"/>
      <c r="H77" s="9">
        <f t="shared" si="6"/>
        <v>0</v>
      </c>
      <c r="J77" s="33"/>
      <c r="K77" s="33"/>
    </row>
    <row r="78" spans="1:11" ht="36.75" customHeight="1">
      <c r="A78" s="40" t="s">
        <v>107</v>
      </c>
      <c r="B78" s="49">
        <v>41</v>
      </c>
      <c r="C78" s="17" t="s">
        <v>108</v>
      </c>
      <c r="D78" s="14"/>
      <c r="E78" s="32"/>
      <c r="F78" s="9">
        <v>1</v>
      </c>
      <c r="G78" s="10"/>
      <c r="H78" s="9">
        <f t="shared" si="6"/>
        <v>0</v>
      </c>
      <c r="J78" s="33"/>
      <c r="K78" s="33"/>
    </row>
    <row r="79" spans="1:11" ht="36.75" customHeight="1">
      <c r="A79" s="83">
        <v>3.7</v>
      </c>
      <c r="B79" s="84"/>
      <c r="C79" s="41" t="s">
        <v>109</v>
      </c>
      <c r="D79" s="27"/>
      <c r="E79" s="67"/>
      <c r="F79" s="26"/>
      <c r="G79" s="28"/>
      <c r="H79" s="26"/>
      <c r="I79" s="29"/>
      <c r="J79" s="30"/>
      <c r="K79" s="30"/>
    </row>
    <row r="80" spans="1:11" ht="26.1" customHeight="1">
      <c r="A80" s="40" t="s">
        <v>110</v>
      </c>
      <c r="B80" s="49">
        <v>42</v>
      </c>
      <c r="C80" s="17" t="s">
        <v>111</v>
      </c>
      <c r="D80" s="14"/>
      <c r="E80" s="32"/>
      <c r="F80" s="9">
        <v>1</v>
      </c>
      <c r="G80" s="10"/>
      <c r="H80" s="9">
        <f t="shared" ref="H80:H82" si="7">IF(E80="Y",F80,0)</f>
        <v>0</v>
      </c>
      <c r="J80" s="33"/>
      <c r="K80" s="33"/>
    </row>
    <row r="81" spans="1:11" ht="45.6" customHeight="1">
      <c r="A81" s="40" t="s">
        <v>112</v>
      </c>
      <c r="B81" s="49">
        <v>43</v>
      </c>
      <c r="C81" s="17" t="s">
        <v>113</v>
      </c>
      <c r="D81" s="14"/>
      <c r="E81" s="32"/>
      <c r="F81" s="9">
        <v>1</v>
      </c>
      <c r="G81" s="10"/>
      <c r="H81" s="9">
        <f t="shared" si="7"/>
        <v>0</v>
      </c>
      <c r="J81" s="33"/>
      <c r="K81" s="33"/>
    </row>
    <row r="82" spans="1:11" ht="36.75" customHeight="1">
      <c r="A82" s="40" t="s">
        <v>114</v>
      </c>
      <c r="B82" s="49">
        <v>44</v>
      </c>
      <c r="C82" s="17" t="s">
        <v>115</v>
      </c>
      <c r="D82" s="14"/>
      <c r="E82" s="32"/>
      <c r="F82" s="9">
        <v>1</v>
      </c>
      <c r="G82" s="10"/>
      <c r="H82" s="9">
        <f t="shared" si="7"/>
        <v>0</v>
      </c>
      <c r="J82" s="33"/>
      <c r="K82" s="33"/>
    </row>
    <row r="83" spans="1:11" ht="36.75" customHeight="1">
      <c r="A83" s="83">
        <v>3.8</v>
      </c>
      <c r="B83" s="84"/>
      <c r="C83" s="41" t="s">
        <v>116</v>
      </c>
      <c r="D83" s="27"/>
      <c r="E83" s="67"/>
      <c r="F83" s="26"/>
      <c r="G83" s="28"/>
      <c r="H83" s="26"/>
      <c r="I83" s="29"/>
      <c r="J83" s="30"/>
      <c r="K83" s="30"/>
    </row>
    <row r="84" spans="1:11" ht="36.75" customHeight="1">
      <c r="A84" s="40" t="s">
        <v>117</v>
      </c>
      <c r="B84" s="49">
        <v>45</v>
      </c>
      <c r="C84" s="17" t="s">
        <v>118</v>
      </c>
      <c r="D84" s="14"/>
      <c r="E84" s="32"/>
      <c r="F84" s="9">
        <v>1</v>
      </c>
      <c r="G84" s="10"/>
      <c r="H84" s="9">
        <f t="shared" ref="H84:H86" si="8">IF(E84="Y",F84,0)</f>
        <v>0</v>
      </c>
      <c r="J84" s="33"/>
      <c r="K84" s="33"/>
    </row>
    <row r="85" spans="1:11" ht="36.75" customHeight="1">
      <c r="A85" s="40" t="s">
        <v>119</v>
      </c>
      <c r="B85" s="49">
        <v>46</v>
      </c>
      <c r="C85" s="17" t="s">
        <v>120</v>
      </c>
      <c r="D85" s="14"/>
      <c r="E85" s="32"/>
      <c r="F85" s="9">
        <v>1</v>
      </c>
      <c r="G85" s="10"/>
      <c r="H85" s="9">
        <f t="shared" si="8"/>
        <v>0</v>
      </c>
      <c r="J85" s="33"/>
      <c r="K85" s="17"/>
    </row>
    <row r="86" spans="1:11" ht="36.75" customHeight="1">
      <c r="A86" s="40" t="s">
        <v>121</v>
      </c>
      <c r="B86" s="49">
        <v>47</v>
      </c>
      <c r="C86" s="17" t="s">
        <v>122</v>
      </c>
      <c r="D86" s="14"/>
      <c r="E86" s="32"/>
      <c r="F86" s="9">
        <v>1</v>
      </c>
      <c r="G86" s="10"/>
      <c r="H86" s="9">
        <f t="shared" si="8"/>
        <v>0</v>
      </c>
      <c r="J86" s="33"/>
      <c r="K86" s="33"/>
    </row>
    <row r="87" spans="1:11" ht="36.75" customHeight="1">
      <c r="A87" s="83">
        <v>3.9</v>
      </c>
      <c r="B87" s="84"/>
      <c r="C87" s="41" t="s">
        <v>123</v>
      </c>
      <c r="D87" s="27"/>
      <c r="E87" s="67"/>
      <c r="F87" s="26"/>
      <c r="G87" s="28"/>
      <c r="H87" s="26"/>
      <c r="I87" s="29"/>
      <c r="J87" s="30"/>
      <c r="K87" s="30"/>
    </row>
    <row r="88" spans="1:11" ht="59.25" customHeight="1">
      <c r="A88" s="46" t="s">
        <v>124</v>
      </c>
      <c r="B88" s="46">
        <v>48</v>
      </c>
      <c r="C88" s="48" t="s">
        <v>125</v>
      </c>
      <c r="D88" s="43"/>
      <c r="E88" s="32"/>
      <c r="F88" s="9">
        <v>1</v>
      </c>
      <c r="G88" s="10"/>
      <c r="H88" s="9">
        <f t="shared" ref="H88" si="9">IF(E88="Y",F88,0)</f>
        <v>0</v>
      </c>
      <c r="I88" s="44"/>
      <c r="J88" s="50"/>
      <c r="K88" s="50"/>
    </row>
    <row r="89" spans="1:11" ht="36.75" customHeight="1">
      <c r="A89" s="95">
        <v>3.1</v>
      </c>
      <c r="B89" s="96"/>
      <c r="C89" s="41" t="s">
        <v>126</v>
      </c>
      <c r="D89" s="27"/>
      <c r="E89" s="67"/>
      <c r="F89" s="26"/>
      <c r="G89" s="28"/>
      <c r="H89" s="26"/>
      <c r="I89" s="29"/>
      <c r="J89" s="30"/>
      <c r="K89" s="30"/>
    </row>
    <row r="90" spans="1:11" ht="69" customHeight="1">
      <c r="A90" s="46" t="s">
        <v>127</v>
      </c>
      <c r="B90" s="46">
        <v>49</v>
      </c>
      <c r="C90" s="48" t="s">
        <v>128</v>
      </c>
      <c r="D90" s="43"/>
      <c r="E90" s="32"/>
      <c r="F90" s="9">
        <v>1</v>
      </c>
      <c r="G90" s="10"/>
      <c r="H90" s="9">
        <f t="shared" ref="H90" si="10">IF(E90="Y",F90,0)</f>
        <v>0</v>
      </c>
      <c r="I90" s="44"/>
      <c r="J90" s="50"/>
      <c r="K90" s="50"/>
    </row>
    <row r="91" spans="1:11" ht="36.75" customHeight="1">
      <c r="A91" s="95">
        <v>3.11</v>
      </c>
      <c r="B91" s="96"/>
      <c r="C91" s="41" t="s">
        <v>129</v>
      </c>
      <c r="D91" s="27"/>
      <c r="E91" s="67"/>
      <c r="F91" s="26"/>
      <c r="G91" s="28"/>
      <c r="H91" s="26"/>
      <c r="I91" s="29"/>
      <c r="J91" s="30"/>
      <c r="K91" s="30"/>
    </row>
    <row r="92" spans="1:11" ht="45" customHeight="1">
      <c r="A92" s="46" t="s">
        <v>130</v>
      </c>
      <c r="B92" s="46">
        <v>50</v>
      </c>
      <c r="C92" s="48" t="s">
        <v>131</v>
      </c>
      <c r="D92" s="43"/>
      <c r="E92" s="32"/>
      <c r="F92" s="9">
        <v>1</v>
      </c>
      <c r="G92" s="10"/>
      <c r="H92" s="9">
        <f t="shared" ref="H92:H95" si="11">IF(E92="Y",F92,0)</f>
        <v>0</v>
      </c>
      <c r="I92" s="44"/>
      <c r="J92" s="50"/>
      <c r="K92" s="50"/>
    </row>
    <row r="93" spans="1:11" ht="65.25" customHeight="1">
      <c r="A93" s="46" t="s">
        <v>132</v>
      </c>
      <c r="B93" s="46">
        <v>51</v>
      </c>
      <c r="C93" s="48" t="s">
        <v>133</v>
      </c>
      <c r="D93" s="43"/>
      <c r="E93" s="32"/>
      <c r="F93" s="9">
        <v>1</v>
      </c>
      <c r="G93" s="10"/>
      <c r="H93" s="9">
        <f t="shared" si="11"/>
        <v>0</v>
      </c>
      <c r="I93" s="44"/>
      <c r="J93" s="50"/>
      <c r="K93" s="50"/>
    </row>
    <row r="94" spans="1:11" ht="36.75" customHeight="1">
      <c r="A94" s="46" t="s">
        <v>134</v>
      </c>
      <c r="B94" s="46">
        <v>52</v>
      </c>
      <c r="C94" s="48" t="s">
        <v>135</v>
      </c>
      <c r="D94" s="43"/>
      <c r="E94" s="32"/>
      <c r="F94" s="9">
        <v>1</v>
      </c>
      <c r="G94" s="10"/>
      <c r="H94" s="9">
        <f t="shared" si="11"/>
        <v>0</v>
      </c>
      <c r="I94" s="44"/>
      <c r="J94" s="50"/>
      <c r="K94" s="50"/>
    </row>
    <row r="95" spans="1:11" ht="36.75" customHeight="1">
      <c r="A95" s="46" t="s">
        <v>136</v>
      </c>
      <c r="B95" s="46">
        <v>53</v>
      </c>
      <c r="C95" s="63" t="s">
        <v>137</v>
      </c>
      <c r="D95" s="43"/>
      <c r="E95" s="32"/>
      <c r="F95" s="9">
        <v>1</v>
      </c>
      <c r="G95" s="10"/>
      <c r="H95" s="9">
        <f t="shared" si="11"/>
        <v>0</v>
      </c>
      <c r="I95" s="44"/>
      <c r="J95" s="50"/>
      <c r="K95" s="50"/>
    </row>
    <row r="96" spans="1:11" ht="36.75" customHeight="1">
      <c r="A96" s="83">
        <v>4</v>
      </c>
      <c r="B96" s="84"/>
      <c r="C96" s="31" t="s">
        <v>138</v>
      </c>
      <c r="D96" s="27"/>
      <c r="E96" s="67"/>
      <c r="F96" s="26"/>
      <c r="G96" s="28"/>
      <c r="H96" s="26"/>
      <c r="I96" s="29"/>
      <c r="J96" s="30"/>
      <c r="K96" s="30"/>
    </row>
    <row r="97" spans="1:11" ht="36.75" customHeight="1">
      <c r="A97" s="83">
        <v>4.0999999999999996</v>
      </c>
      <c r="B97" s="84"/>
      <c r="C97" s="41" t="s">
        <v>139</v>
      </c>
      <c r="D97" s="27"/>
      <c r="E97" s="67"/>
      <c r="F97" s="26"/>
      <c r="G97" s="28"/>
      <c r="H97" s="26"/>
      <c r="I97" s="29"/>
      <c r="J97" s="30"/>
      <c r="K97" s="30"/>
    </row>
    <row r="98" spans="1:11" ht="45" customHeight="1">
      <c r="A98" s="46" t="s">
        <v>140</v>
      </c>
      <c r="B98" s="46">
        <v>54</v>
      </c>
      <c r="C98" s="48" t="s">
        <v>141</v>
      </c>
      <c r="D98" s="43"/>
      <c r="E98" s="32"/>
      <c r="F98" s="9">
        <v>1</v>
      </c>
      <c r="G98" s="10"/>
      <c r="H98" s="9">
        <f t="shared" ref="H98:H102" si="12">IF(E98="Y",F98,0)</f>
        <v>0</v>
      </c>
      <c r="I98" s="44"/>
      <c r="J98" s="50"/>
      <c r="K98" s="50"/>
    </row>
    <row r="99" spans="1:11" ht="42.75" customHeight="1">
      <c r="A99" s="46" t="s">
        <v>142</v>
      </c>
      <c r="B99" s="46">
        <v>55</v>
      </c>
      <c r="C99" s="48" t="s">
        <v>143</v>
      </c>
      <c r="D99" s="43"/>
      <c r="E99" s="32"/>
      <c r="F99" s="9">
        <v>1</v>
      </c>
      <c r="G99" s="10"/>
      <c r="H99" s="9">
        <f t="shared" si="12"/>
        <v>0</v>
      </c>
      <c r="I99" s="44"/>
      <c r="J99" s="50"/>
      <c r="K99" s="50"/>
    </row>
    <row r="100" spans="1:11" ht="45" customHeight="1">
      <c r="A100" s="40" t="s">
        <v>144</v>
      </c>
      <c r="B100" s="49">
        <v>56</v>
      </c>
      <c r="C100" s="17" t="s">
        <v>145</v>
      </c>
      <c r="D100" s="14"/>
      <c r="E100" s="32"/>
      <c r="F100" s="9">
        <v>1</v>
      </c>
      <c r="G100" s="10"/>
      <c r="H100" s="9">
        <f t="shared" si="12"/>
        <v>0</v>
      </c>
      <c r="J100" s="33"/>
      <c r="K100" s="33"/>
    </row>
    <row r="101" spans="1:11" ht="33.75" customHeight="1">
      <c r="A101" s="40" t="s">
        <v>146</v>
      </c>
      <c r="B101" s="49">
        <v>57</v>
      </c>
      <c r="C101" s="17" t="s">
        <v>147</v>
      </c>
      <c r="D101" s="14"/>
      <c r="E101" s="32"/>
      <c r="F101" s="9">
        <v>1</v>
      </c>
      <c r="G101" s="10"/>
      <c r="H101" s="9">
        <f t="shared" si="12"/>
        <v>0</v>
      </c>
      <c r="J101" s="33"/>
      <c r="K101" s="33"/>
    </row>
    <row r="102" spans="1:11" ht="28.5" customHeight="1">
      <c r="A102" s="40" t="s">
        <v>148</v>
      </c>
      <c r="B102" s="49">
        <v>58</v>
      </c>
      <c r="C102" s="17" t="s">
        <v>149</v>
      </c>
      <c r="D102" s="14"/>
      <c r="E102" s="32"/>
      <c r="F102" s="9">
        <v>1</v>
      </c>
      <c r="G102" s="10"/>
      <c r="H102" s="9">
        <f t="shared" si="12"/>
        <v>0</v>
      </c>
      <c r="J102" s="33"/>
      <c r="K102" s="33"/>
    </row>
    <row r="103" spans="1:11" ht="28.5" customHeight="1">
      <c r="A103" s="83">
        <v>4.2</v>
      </c>
      <c r="B103" s="84"/>
      <c r="C103" s="41" t="s">
        <v>150</v>
      </c>
      <c r="D103" s="27"/>
      <c r="E103" s="67"/>
      <c r="F103" s="26"/>
      <c r="G103" s="28"/>
      <c r="H103" s="26"/>
      <c r="I103" s="29"/>
      <c r="J103" s="30"/>
      <c r="K103" s="30"/>
    </row>
    <row r="104" spans="1:11" ht="46.5" customHeight="1">
      <c r="A104" s="46" t="s">
        <v>151</v>
      </c>
      <c r="B104" s="46">
        <v>59</v>
      </c>
      <c r="C104" s="48" t="s">
        <v>152</v>
      </c>
      <c r="D104" s="43"/>
      <c r="E104" s="32"/>
      <c r="F104" s="9">
        <v>1</v>
      </c>
      <c r="G104" s="10"/>
      <c r="H104" s="9">
        <f t="shared" ref="H104:H107" si="13">IF(E104="Y",F104,0)</f>
        <v>0</v>
      </c>
      <c r="I104" s="44"/>
      <c r="J104" s="50"/>
      <c r="K104" s="50"/>
    </row>
    <row r="105" spans="1:11" ht="24.95" customHeight="1">
      <c r="A105" s="46" t="s">
        <v>153</v>
      </c>
      <c r="B105" s="46">
        <v>60</v>
      </c>
      <c r="C105" s="48" t="s">
        <v>154</v>
      </c>
      <c r="D105" s="43"/>
      <c r="E105" s="32"/>
      <c r="F105" s="9">
        <v>1</v>
      </c>
      <c r="G105" s="10"/>
      <c r="H105" s="9">
        <f t="shared" si="13"/>
        <v>0</v>
      </c>
      <c r="I105" s="44"/>
      <c r="J105" s="50"/>
      <c r="K105" s="50"/>
    </row>
    <row r="106" spans="1:11" ht="39" customHeight="1">
      <c r="A106" s="46" t="s">
        <v>155</v>
      </c>
      <c r="B106" s="46">
        <v>61</v>
      </c>
      <c r="C106" s="48" t="s">
        <v>156</v>
      </c>
      <c r="D106" s="43"/>
      <c r="E106" s="32"/>
      <c r="F106" s="9">
        <v>1</v>
      </c>
      <c r="G106" s="10"/>
      <c r="H106" s="9">
        <f t="shared" si="13"/>
        <v>0</v>
      </c>
      <c r="I106" s="44"/>
      <c r="J106" s="50"/>
      <c r="K106" s="50"/>
    </row>
    <row r="107" spans="1:11" ht="38.25" customHeight="1">
      <c r="A107" s="46" t="s">
        <v>157</v>
      </c>
      <c r="B107" s="46">
        <v>62</v>
      </c>
      <c r="C107" s="48" t="s">
        <v>158</v>
      </c>
      <c r="D107" s="43"/>
      <c r="E107" s="32"/>
      <c r="F107" s="9">
        <v>1</v>
      </c>
      <c r="G107" s="10"/>
      <c r="H107" s="9">
        <f t="shared" si="13"/>
        <v>0</v>
      </c>
      <c r="I107" s="44"/>
      <c r="J107" s="50"/>
      <c r="K107" s="50"/>
    </row>
    <row r="108" spans="1:11" ht="38.25" customHeight="1">
      <c r="A108" s="83">
        <v>4.3</v>
      </c>
      <c r="B108" s="84"/>
      <c r="C108" s="41" t="s">
        <v>159</v>
      </c>
      <c r="D108" s="27"/>
      <c r="E108" s="67"/>
      <c r="F108" s="26"/>
      <c r="G108" s="28"/>
      <c r="H108" s="26"/>
      <c r="I108" s="29"/>
      <c r="J108" s="30"/>
      <c r="K108" s="30"/>
    </row>
    <row r="109" spans="1:11" ht="28.5" customHeight="1">
      <c r="A109" s="46" t="s">
        <v>160</v>
      </c>
      <c r="B109" s="46">
        <v>63</v>
      </c>
      <c r="C109" s="48" t="s">
        <v>161</v>
      </c>
      <c r="D109" s="43"/>
      <c r="E109" s="32"/>
      <c r="F109" s="9">
        <v>1</v>
      </c>
      <c r="G109" s="10"/>
      <c r="H109" s="9">
        <f t="shared" ref="H109:H110" si="14">IF(E109="Y",F109,0)</f>
        <v>0</v>
      </c>
      <c r="I109" s="44"/>
      <c r="J109" s="50"/>
      <c r="K109" s="50"/>
    </row>
    <row r="110" spans="1:11" ht="40.5" customHeight="1">
      <c r="A110" s="46" t="s">
        <v>162</v>
      </c>
      <c r="B110" s="46">
        <v>64</v>
      </c>
      <c r="C110" s="48" t="s">
        <v>163</v>
      </c>
      <c r="D110" s="43"/>
      <c r="E110" s="32"/>
      <c r="F110" s="9">
        <v>1</v>
      </c>
      <c r="G110" s="10"/>
      <c r="H110" s="9">
        <f t="shared" si="14"/>
        <v>0</v>
      </c>
      <c r="I110" s="44"/>
      <c r="J110" s="50"/>
      <c r="K110" s="50"/>
    </row>
    <row r="111" spans="1:11" ht="28.5" customHeight="1">
      <c r="A111" s="83">
        <v>4.4000000000000004</v>
      </c>
      <c r="B111" s="84"/>
      <c r="C111" s="41" t="s">
        <v>164</v>
      </c>
      <c r="D111" s="27"/>
      <c r="E111" s="67"/>
      <c r="F111" s="26"/>
      <c r="G111" s="28"/>
      <c r="H111" s="26"/>
      <c r="I111" s="29"/>
      <c r="J111" s="30"/>
      <c r="K111" s="30"/>
    </row>
    <row r="112" spans="1:11" ht="47.25" customHeight="1">
      <c r="A112" s="46" t="s">
        <v>165</v>
      </c>
      <c r="B112" s="46">
        <v>65</v>
      </c>
      <c r="C112" s="48" t="s">
        <v>166</v>
      </c>
      <c r="D112" s="43"/>
      <c r="E112" s="32"/>
      <c r="F112" s="9">
        <v>1</v>
      </c>
      <c r="G112" s="10"/>
      <c r="H112" s="9">
        <f t="shared" ref="H112:H116" si="15">IF(E112="Y",F112,0)</f>
        <v>0</v>
      </c>
      <c r="I112" s="44"/>
      <c r="J112" s="50"/>
      <c r="K112" s="50"/>
    </row>
    <row r="113" spans="1:11" ht="45.95" customHeight="1">
      <c r="A113" s="46" t="s">
        <v>167</v>
      </c>
      <c r="B113" s="46">
        <v>66</v>
      </c>
      <c r="C113" s="48" t="s">
        <v>168</v>
      </c>
      <c r="D113" s="43"/>
      <c r="E113" s="32"/>
      <c r="F113" s="9">
        <v>1</v>
      </c>
      <c r="G113" s="10"/>
      <c r="H113" s="9">
        <f t="shared" si="15"/>
        <v>0</v>
      </c>
      <c r="I113" s="44"/>
      <c r="J113" s="50"/>
      <c r="K113" s="50"/>
    </row>
    <row r="114" spans="1:11" ht="28.5" customHeight="1">
      <c r="A114" s="46" t="s">
        <v>169</v>
      </c>
      <c r="B114" s="46">
        <v>67</v>
      </c>
      <c r="C114" s="48" t="s">
        <v>170</v>
      </c>
      <c r="D114" s="43"/>
      <c r="E114" s="32"/>
      <c r="F114" s="9">
        <v>1</v>
      </c>
      <c r="G114" s="10"/>
      <c r="H114" s="9">
        <f t="shared" si="15"/>
        <v>0</v>
      </c>
      <c r="I114" s="44"/>
      <c r="J114" s="50"/>
      <c r="K114" s="50"/>
    </row>
    <row r="115" spans="1:11" ht="58.5" customHeight="1">
      <c r="A115" s="46" t="s">
        <v>171</v>
      </c>
      <c r="B115" s="46">
        <v>68</v>
      </c>
      <c r="C115" s="48" t="s">
        <v>172</v>
      </c>
      <c r="D115" s="43"/>
      <c r="E115" s="32"/>
      <c r="F115" s="9">
        <v>1</v>
      </c>
      <c r="G115" s="10"/>
      <c r="H115" s="9">
        <f t="shared" si="15"/>
        <v>0</v>
      </c>
      <c r="I115" s="44"/>
      <c r="J115" s="50"/>
      <c r="K115" s="50"/>
    </row>
    <row r="116" spans="1:11" ht="36.75" customHeight="1">
      <c r="A116" s="46" t="s">
        <v>173</v>
      </c>
      <c r="B116" s="46">
        <v>69</v>
      </c>
      <c r="C116" s="48" t="s">
        <v>174</v>
      </c>
      <c r="D116" s="43"/>
      <c r="E116" s="32"/>
      <c r="F116" s="9">
        <v>1</v>
      </c>
      <c r="G116" s="10"/>
      <c r="H116" s="9">
        <f t="shared" si="15"/>
        <v>0</v>
      </c>
      <c r="I116" s="44"/>
      <c r="J116" s="50"/>
      <c r="K116" s="50"/>
    </row>
    <row r="117" spans="1:11" ht="28.5" customHeight="1">
      <c r="A117" s="83">
        <v>4.5</v>
      </c>
      <c r="B117" s="84"/>
      <c r="C117" s="41" t="s">
        <v>175</v>
      </c>
      <c r="D117" s="27"/>
      <c r="E117" s="67"/>
      <c r="F117" s="26"/>
      <c r="G117" s="28"/>
      <c r="H117" s="26"/>
      <c r="I117" s="29"/>
      <c r="J117" s="30"/>
      <c r="K117" s="30"/>
    </row>
    <row r="118" spans="1:11" ht="47.45" customHeight="1">
      <c r="A118" s="46" t="s">
        <v>176</v>
      </c>
      <c r="B118" s="46">
        <v>70</v>
      </c>
      <c r="C118" s="48" t="s">
        <v>177</v>
      </c>
      <c r="D118" s="43"/>
      <c r="E118" s="32"/>
      <c r="F118" s="9">
        <v>1</v>
      </c>
      <c r="G118" s="10"/>
      <c r="H118" s="9">
        <f t="shared" ref="H118" si="16">IF(E118="Y",F118,0)</f>
        <v>0</v>
      </c>
      <c r="I118" s="44"/>
      <c r="J118" s="50"/>
      <c r="K118" s="50"/>
    </row>
    <row r="119" spans="1:11" ht="34.5" customHeight="1">
      <c r="A119" s="83">
        <v>4.5999999999999996</v>
      </c>
      <c r="B119" s="84"/>
      <c r="C119" s="41" t="s">
        <v>178</v>
      </c>
      <c r="D119" s="27"/>
      <c r="E119" s="67"/>
      <c r="F119" s="26"/>
      <c r="G119" s="28"/>
      <c r="H119" s="26"/>
      <c r="I119" s="29"/>
      <c r="J119" s="30"/>
      <c r="K119" s="30"/>
    </row>
    <row r="120" spans="1:11" ht="51.95" customHeight="1">
      <c r="A120" s="46" t="s">
        <v>179</v>
      </c>
      <c r="B120" s="46">
        <v>71</v>
      </c>
      <c r="C120" s="48" t="s">
        <v>180</v>
      </c>
      <c r="D120" s="43"/>
      <c r="E120" s="32"/>
      <c r="F120" s="9">
        <v>1</v>
      </c>
      <c r="G120" s="10"/>
      <c r="H120" s="9">
        <f t="shared" ref="H120:H124" si="17">IF(E120="Y",F120,0)</f>
        <v>0</v>
      </c>
      <c r="I120" s="44"/>
      <c r="J120" s="50"/>
      <c r="K120" s="50"/>
    </row>
    <row r="121" spans="1:11" ht="34.5" customHeight="1">
      <c r="A121" s="46" t="s">
        <v>181</v>
      </c>
      <c r="B121" s="46">
        <v>72</v>
      </c>
      <c r="C121" s="48" t="s">
        <v>182</v>
      </c>
      <c r="D121" s="43"/>
      <c r="E121" s="32"/>
      <c r="F121" s="9">
        <v>1</v>
      </c>
      <c r="G121" s="10"/>
      <c r="H121" s="9">
        <f t="shared" si="17"/>
        <v>0</v>
      </c>
      <c r="I121" s="44"/>
      <c r="J121" s="50"/>
      <c r="K121" s="50"/>
    </row>
    <row r="122" spans="1:11" ht="34.5" customHeight="1">
      <c r="A122" s="46" t="s">
        <v>183</v>
      </c>
      <c r="B122" s="46">
        <v>73</v>
      </c>
      <c r="C122" s="48" t="s">
        <v>184</v>
      </c>
      <c r="D122" s="43"/>
      <c r="E122" s="32"/>
      <c r="F122" s="9">
        <v>1</v>
      </c>
      <c r="G122" s="10"/>
      <c r="H122" s="9">
        <f t="shared" si="17"/>
        <v>0</v>
      </c>
      <c r="I122" s="44"/>
      <c r="J122" s="50"/>
      <c r="K122" s="50"/>
    </row>
    <row r="123" spans="1:11" ht="34.5" customHeight="1">
      <c r="A123" s="46" t="s">
        <v>185</v>
      </c>
      <c r="B123" s="46">
        <v>74</v>
      </c>
      <c r="C123" s="48" t="s">
        <v>186</v>
      </c>
      <c r="D123" s="43"/>
      <c r="E123" s="32"/>
      <c r="F123" s="9">
        <v>1</v>
      </c>
      <c r="G123" s="10"/>
      <c r="H123" s="9">
        <f t="shared" si="17"/>
        <v>0</v>
      </c>
      <c r="I123" s="44"/>
      <c r="J123" s="50"/>
      <c r="K123" s="50"/>
    </row>
    <row r="124" spans="1:11" ht="34.5" customHeight="1">
      <c r="A124" s="46" t="s">
        <v>187</v>
      </c>
      <c r="B124" s="46">
        <v>75</v>
      </c>
      <c r="C124" s="48" t="s">
        <v>188</v>
      </c>
      <c r="D124" s="43"/>
      <c r="E124" s="32"/>
      <c r="F124" s="9">
        <v>1</v>
      </c>
      <c r="G124" s="10"/>
      <c r="H124" s="9">
        <f t="shared" si="17"/>
        <v>0</v>
      </c>
      <c r="I124" s="44"/>
      <c r="J124" s="50"/>
      <c r="K124" s="50"/>
    </row>
    <row r="125" spans="1:11" ht="34.5" customHeight="1">
      <c r="A125" s="83">
        <v>4.7</v>
      </c>
      <c r="B125" s="84"/>
      <c r="C125" s="41" t="s">
        <v>189</v>
      </c>
      <c r="D125" s="27"/>
      <c r="E125" s="67"/>
      <c r="F125" s="67"/>
      <c r="G125" s="67"/>
      <c r="H125" s="67"/>
      <c r="I125" s="67"/>
      <c r="J125" s="30"/>
      <c r="K125" s="30"/>
    </row>
    <row r="126" spans="1:11" ht="34.5" customHeight="1">
      <c r="A126" s="46" t="s">
        <v>190</v>
      </c>
      <c r="B126" s="46">
        <v>76</v>
      </c>
      <c r="C126" s="48" t="s">
        <v>191</v>
      </c>
      <c r="D126" s="43"/>
      <c r="E126" s="32"/>
      <c r="F126" s="9">
        <v>1</v>
      </c>
      <c r="G126" s="10"/>
      <c r="H126" s="9">
        <f t="shared" ref="H126" si="18">IF(E126="Y",F126,0)</f>
        <v>0</v>
      </c>
      <c r="I126" s="44"/>
      <c r="J126" s="50"/>
      <c r="K126" s="50"/>
    </row>
    <row r="127" spans="1:11" ht="34.5" customHeight="1">
      <c r="A127" s="83">
        <v>5</v>
      </c>
      <c r="B127" s="84"/>
      <c r="C127" s="31" t="s">
        <v>192</v>
      </c>
      <c r="D127" s="27"/>
      <c r="E127" s="67"/>
      <c r="F127" s="26"/>
      <c r="G127" s="28"/>
      <c r="H127" s="26"/>
      <c r="I127" s="29"/>
      <c r="J127" s="30"/>
      <c r="K127" s="30"/>
    </row>
    <row r="128" spans="1:11" ht="34.5" customHeight="1">
      <c r="A128" s="83">
        <v>5.0999999999999996</v>
      </c>
      <c r="B128" s="84"/>
      <c r="C128" s="41" t="s">
        <v>193</v>
      </c>
      <c r="D128" s="27"/>
      <c r="E128" s="67"/>
      <c r="F128" s="67"/>
      <c r="G128" s="67"/>
      <c r="H128" s="67"/>
      <c r="I128" s="67"/>
      <c r="J128" s="30"/>
      <c r="K128" s="30"/>
    </row>
    <row r="129" spans="1:11" ht="34.5" customHeight="1">
      <c r="A129" s="46" t="s">
        <v>194</v>
      </c>
      <c r="B129" s="46">
        <v>77</v>
      </c>
      <c r="C129" s="48" t="s">
        <v>195</v>
      </c>
      <c r="D129" s="43"/>
      <c r="E129" s="32"/>
      <c r="F129" s="9">
        <v>1</v>
      </c>
      <c r="G129" s="10"/>
      <c r="H129" s="9">
        <f t="shared" ref="H129:H131" si="19">IF(E129="Y",F129,0)</f>
        <v>0</v>
      </c>
      <c r="I129" s="44"/>
      <c r="J129" s="50"/>
      <c r="K129" s="50"/>
    </row>
    <row r="130" spans="1:11" ht="34.5" customHeight="1">
      <c r="A130" s="46" t="s">
        <v>196</v>
      </c>
      <c r="B130" s="46">
        <v>78</v>
      </c>
      <c r="C130" s="48" t="s">
        <v>197</v>
      </c>
      <c r="D130" s="43"/>
      <c r="E130" s="32"/>
      <c r="F130" s="9">
        <v>1</v>
      </c>
      <c r="G130" s="10"/>
      <c r="H130" s="9">
        <f t="shared" si="19"/>
        <v>0</v>
      </c>
      <c r="I130" s="44"/>
      <c r="J130" s="50"/>
      <c r="K130" s="50"/>
    </row>
    <row r="131" spans="1:11" ht="34.5" customHeight="1">
      <c r="A131" s="46" t="s">
        <v>198</v>
      </c>
      <c r="B131" s="46">
        <v>79</v>
      </c>
      <c r="C131" s="48" t="s">
        <v>199</v>
      </c>
      <c r="D131" s="43"/>
      <c r="E131" s="15"/>
      <c r="F131" s="9">
        <v>1</v>
      </c>
      <c r="G131" s="10"/>
      <c r="H131" s="9">
        <f t="shared" si="19"/>
        <v>0</v>
      </c>
      <c r="I131" s="44"/>
      <c r="J131" s="51"/>
      <c r="K131" s="51"/>
    </row>
    <row r="132" spans="1:11" ht="11.1" thickBot="1">
      <c r="E132" s="2" t="s">
        <v>200</v>
      </c>
      <c r="F132" s="11">
        <f>SUM(F29:F131)</f>
        <v>83</v>
      </c>
      <c r="H132" s="11">
        <f>SUM(H29:H131)</f>
        <v>0</v>
      </c>
    </row>
    <row r="133" spans="1:11" ht="11.1" thickBot="1"/>
    <row r="134" spans="1:11" ht="11.1" thickBot="1">
      <c r="F134" s="2" t="s">
        <v>201</v>
      </c>
      <c r="H134" s="12">
        <f>H132/F132</f>
        <v>0</v>
      </c>
      <c r="J134" s="34" t="s">
        <v>202</v>
      </c>
      <c r="K134" s="34" t="s">
        <v>203</v>
      </c>
    </row>
    <row r="135" spans="1:11">
      <c r="B135" s="20"/>
      <c r="J135" s="52" t="s">
        <v>204</v>
      </c>
      <c r="K135" s="52" t="s">
        <v>205</v>
      </c>
    </row>
    <row r="136" spans="1:11">
      <c r="B136" s="90" t="s">
        <v>206</v>
      </c>
      <c r="C136" s="91"/>
      <c r="D136" s="92"/>
      <c r="E136" s="93"/>
      <c r="F136" s="93"/>
      <c r="G136" s="93"/>
      <c r="H136" s="94"/>
      <c r="J136" s="53" t="s">
        <v>207</v>
      </c>
      <c r="K136" s="53" t="s">
        <v>208</v>
      </c>
    </row>
    <row r="137" spans="1:11">
      <c r="B137" s="90" t="s">
        <v>209</v>
      </c>
      <c r="C137" s="91"/>
      <c r="D137" s="89"/>
      <c r="E137" s="89"/>
      <c r="F137" s="89"/>
      <c r="G137" s="89"/>
      <c r="H137" s="89"/>
      <c r="J137" s="35" t="s">
        <v>210</v>
      </c>
      <c r="K137" s="35" t="s">
        <v>211</v>
      </c>
    </row>
    <row r="138" spans="1:11">
      <c r="B138" s="90" t="s">
        <v>212</v>
      </c>
      <c r="C138" s="91"/>
      <c r="D138" s="89"/>
      <c r="E138" s="89"/>
      <c r="F138" s="89"/>
      <c r="G138" s="89"/>
      <c r="H138" s="89"/>
    </row>
    <row r="140" spans="1:11">
      <c r="B140" s="21"/>
    </row>
    <row r="141" spans="1:11">
      <c r="B141" s="21"/>
    </row>
  </sheetData>
  <mergeCells count="67">
    <mergeCell ref="A117:B117"/>
    <mergeCell ref="A119:B119"/>
    <mergeCell ref="A125:B125"/>
    <mergeCell ref="A128:B128"/>
    <mergeCell ref="A127:B127"/>
    <mergeCell ref="A96:B96"/>
    <mergeCell ref="A97:B97"/>
    <mergeCell ref="A103:B103"/>
    <mergeCell ref="A108:B108"/>
    <mergeCell ref="A111:B111"/>
    <mergeCell ref="A79:B79"/>
    <mergeCell ref="A83:B83"/>
    <mergeCell ref="A87:B87"/>
    <mergeCell ref="A89:B89"/>
    <mergeCell ref="A91:B91"/>
    <mergeCell ref="D138:H138"/>
    <mergeCell ref="B136:C136"/>
    <mergeCell ref="D136:H136"/>
    <mergeCell ref="B137:C137"/>
    <mergeCell ref="D137:H137"/>
    <mergeCell ref="B138:C138"/>
    <mergeCell ref="A63:B63"/>
    <mergeCell ref="A67:B67"/>
    <mergeCell ref="A70:B70"/>
    <mergeCell ref="A74:B74"/>
    <mergeCell ref="A40:B40"/>
    <mergeCell ref="A43:B43"/>
    <mergeCell ref="A56:B56"/>
    <mergeCell ref="A57:B57"/>
    <mergeCell ref="A61:B61"/>
    <mergeCell ref="A24:A25"/>
    <mergeCell ref="A23:K23"/>
    <mergeCell ref="A28:B28"/>
    <mergeCell ref="A27:B27"/>
    <mergeCell ref="K24:K25"/>
    <mergeCell ref="J24:J25"/>
    <mergeCell ref="B24:B25"/>
    <mergeCell ref="C24:C25"/>
    <mergeCell ref="H24:H25"/>
    <mergeCell ref="F24:F25"/>
    <mergeCell ref="E27:E28"/>
    <mergeCell ref="A1:B1"/>
    <mergeCell ref="C1:J1"/>
    <mergeCell ref="A2:J2"/>
    <mergeCell ref="A3:J3"/>
    <mergeCell ref="D21:J21"/>
    <mergeCell ref="D11:J11"/>
    <mergeCell ref="D12:J12"/>
    <mergeCell ref="D13:J13"/>
    <mergeCell ref="D14:J14"/>
    <mergeCell ref="D18:J18"/>
    <mergeCell ref="D19:J19"/>
    <mergeCell ref="C9:J9"/>
    <mergeCell ref="C5:J5"/>
    <mergeCell ref="D7:F7"/>
    <mergeCell ref="G7:I7"/>
    <mergeCell ref="D8:J8"/>
    <mergeCell ref="A22:K22"/>
    <mergeCell ref="A4:K4"/>
    <mergeCell ref="D20:J20"/>
    <mergeCell ref="D15:J15"/>
    <mergeCell ref="D16:J16"/>
    <mergeCell ref="D17:J17"/>
    <mergeCell ref="K5:K8"/>
    <mergeCell ref="D6:F6"/>
    <mergeCell ref="G6:I6"/>
    <mergeCell ref="D10:J10"/>
  </mergeCells>
  <phoneticPr fontId="0" type="noConversion"/>
  <pageMargins left="0.25" right="0.25" top="0.75" bottom="0.75" header="0.3" footer="0.3"/>
  <pageSetup paperSize="9" scale="68" fitToHeight="0" orientation="portrait" r:id="rId1"/>
  <headerFooter alignWithMargins="0">
    <oddFooter>&amp;L&amp;8&amp;F  
Last printed &amp;D &amp;T&amp;R&amp;8Page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01E58AC49797428EA58698565A0CBD" ma:contentTypeVersion="4" ma:contentTypeDescription="Create a new document." ma:contentTypeScope="" ma:versionID="3fe8e324d6a05714f782c86051c247e0">
  <xsd:schema xmlns:xsd="http://www.w3.org/2001/XMLSchema" xmlns:xs="http://www.w3.org/2001/XMLSchema" xmlns:p="http://schemas.microsoft.com/office/2006/metadata/properties" xmlns:ns2="379fedd5-96ba-4f53-898a-98e35159d63c" xmlns:ns3="7fd34eae-0778-4230-a0d5-aaf1d9feb2f7" targetNamespace="http://schemas.microsoft.com/office/2006/metadata/properties" ma:root="true" ma:fieldsID="76c7cf96cdb8fb5c5aa1b1ac12396dba" ns2:_="" ns3:_="">
    <xsd:import namespace="379fedd5-96ba-4f53-898a-98e35159d63c"/>
    <xsd:import namespace="7fd34eae-0778-4230-a0d5-aaf1d9feb2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fedd5-96ba-4f53-898a-98e35159d6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d34eae-0778-4230-a0d5-aaf1d9feb2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B83EC-30C5-45C3-9FF2-CD3AE05C705D}"/>
</file>

<file path=customXml/itemProps2.xml><?xml version="1.0" encoding="utf-8"?>
<ds:datastoreItem xmlns:ds="http://schemas.openxmlformats.org/officeDocument/2006/customXml" ds:itemID="{BCE5495B-E332-4912-B2B6-662AC13504DC}"/>
</file>

<file path=customXml/itemProps3.xml><?xml version="1.0" encoding="utf-8"?>
<ds:datastoreItem xmlns:ds="http://schemas.openxmlformats.org/officeDocument/2006/customXml" ds:itemID="{882AC3DD-0DCE-4B86-B1CE-3E769427A6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Truter, Henk</dc:creator>
  <cp:keywords/>
  <dc:description/>
  <cp:lastModifiedBy>Liz L. Nieuwoudt</cp:lastModifiedBy>
  <cp:revision/>
  <dcterms:created xsi:type="dcterms:W3CDTF">2005-03-30T18:39:31Z</dcterms:created>
  <dcterms:modified xsi:type="dcterms:W3CDTF">2021-05-14T13:05:00Z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0x0101002A01E58AC49797428EA58698565A0CBD</vt:lpwstr>
  </property>
</Properties>
</file>